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nico/Desktop/private_equity/Prepa-Restructuring/Models/"/>
    </mc:Choice>
  </mc:AlternateContent>
  <xr:revisionPtr revIDLastSave="0" documentId="13_ncr:1_{9C29D04E-5EF1-8E48-A862-33F336F8A4DF}" xr6:coauthVersionLast="47" xr6:coauthVersionMax="47" xr10:uidLastSave="{00000000-0000-0000-0000-000000000000}"/>
  <bookViews>
    <workbookView xWindow="0" yWindow="500" windowWidth="25600" windowHeight="15560" xr2:uid="{00000000-000D-0000-FFFF-FFFF00000000}"/>
  </bookViews>
  <sheets>
    <sheet name="Utility Model" sheetId="1" r:id="rId1"/>
    <sheet name="Bondholders Debt Payment Schedu" sheetId="3" state="hidden" r:id="rId2"/>
    <sheet name="Notes" sheetId="2" r:id="rId3"/>
  </sheets>
  <definedNames>
    <definedName name="CIQWBGuid" hidden="1">"8e4d8c27-6d5f-4be4-a1b9-0ed422e22e82"</definedName>
    <definedName name="InterestType">Notes!$B$5:$B$5</definedName>
  </definedNames>
  <calcPr calcId="191029" iterate="1" iterateCount="1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7" i="3" l="1"/>
  <c r="D9" i="3" s="1"/>
  <c r="D6" i="3"/>
  <c r="D7" i="3"/>
  <c r="D8" i="3"/>
  <c r="D10" i="3"/>
  <c r="D12" i="3"/>
  <c r="D14" i="3"/>
  <c r="D15" i="3"/>
  <c r="D16" i="3"/>
  <c r="D18" i="3"/>
  <c r="D20" i="3"/>
  <c r="D22" i="3"/>
  <c r="D23" i="3"/>
  <c r="D24" i="3"/>
  <c r="D2" i="3"/>
  <c r="D21" i="3" l="1"/>
  <c r="D13" i="3"/>
  <c r="D5" i="3"/>
  <c r="D4" i="3"/>
  <c r="D19" i="3"/>
  <c r="D11" i="3"/>
  <c r="D3" i="3"/>
  <c r="D25" i="3"/>
  <c r="D17" i="3"/>
</calcChain>
</file>

<file path=xl/sharedStrings.xml><?xml version="1.0" encoding="utf-8"?>
<sst xmlns="http://schemas.openxmlformats.org/spreadsheetml/2006/main" count="959" uniqueCount="440">
  <si>
    <t>Term</t>
  </si>
  <si>
    <t>Currency</t>
  </si>
  <si>
    <t>Equity</t>
  </si>
  <si>
    <t>PART 8: SUMMARY PAGE</t>
  </si>
  <si>
    <t>Run Scenario Analysis on Variable?</t>
  </si>
  <si>
    <t>No</t>
  </si>
  <si>
    <t>Run scenario analysis?</t>
  </si>
  <si>
    <t>Scenario Analysis</t>
  </si>
  <si>
    <t>End Scenario Year</t>
  </si>
  <si>
    <t>Model Number of Years</t>
  </si>
  <si>
    <t>End Date</t>
  </si>
  <si>
    <t>Start Date</t>
  </si>
  <si>
    <t>Control Panel</t>
  </si>
  <si>
    <t>PART 7: SCENARIO ANALYSIS</t>
  </si>
  <si>
    <t>Cash balance at end of year</t>
  </si>
  <si>
    <t>Cash balance at beginning of year</t>
  </si>
  <si>
    <t>NET CHANGE IN CASH</t>
  </si>
  <si>
    <t>NET CASH FROM FINANCING ACTIVITIES</t>
  </si>
  <si>
    <t>Proceeds from loans</t>
  </si>
  <si>
    <t>Repayment of loans</t>
  </si>
  <si>
    <t>FINANCING ACTIVITIES</t>
  </si>
  <si>
    <t>NET CASH FROM INVESTING ACTIVITIES</t>
  </si>
  <si>
    <t>Sale of property, plant and equipment</t>
  </si>
  <si>
    <t>Acquisition of property, plant and equipment</t>
  </si>
  <si>
    <t>INVESTING ACTIVITIES</t>
  </si>
  <si>
    <t>NET CASH FROM OPERATING ACTIVITIES</t>
  </si>
  <si>
    <t>Total change in working capital</t>
  </si>
  <si>
    <t xml:space="preserve">  Accounts payable</t>
  </si>
  <si>
    <t xml:space="preserve">  Inventory</t>
  </si>
  <si>
    <t xml:space="preserve">  Accounts receivable</t>
  </si>
  <si>
    <t>Change in working capital</t>
  </si>
  <si>
    <t>Depreciation</t>
  </si>
  <si>
    <t xml:space="preserve">Adjustment for non-cash costs </t>
  </si>
  <si>
    <t>Net income</t>
  </si>
  <si>
    <t>OPERATING ACTIVITIES</t>
  </si>
  <si>
    <t>Balance?</t>
  </si>
  <si>
    <t>TOTAL LIABILITIES AND EQUITY</t>
  </si>
  <si>
    <t>Total equity</t>
  </si>
  <si>
    <t>Total liabilities</t>
  </si>
  <si>
    <t>Total long-term liabilities</t>
  </si>
  <si>
    <t>Long-term liabilities</t>
  </si>
  <si>
    <t>Total current liabilities</t>
  </si>
  <si>
    <t>Accounts payable</t>
  </si>
  <si>
    <t>Current liabilities</t>
  </si>
  <si>
    <t>LIABILITIES AND EQUITY</t>
  </si>
  <si>
    <t>TOTAL ASSETS</t>
  </si>
  <si>
    <t>Total long-term assets</t>
  </si>
  <si>
    <t>Property, plant and equipment</t>
  </si>
  <si>
    <t>Long-term assets</t>
  </si>
  <si>
    <t>Total current assets</t>
  </si>
  <si>
    <t>Inventory</t>
  </si>
  <si>
    <t>Accounts receivable</t>
  </si>
  <si>
    <t>Cash and cash equivalents</t>
  </si>
  <si>
    <t>Current assets</t>
  </si>
  <si>
    <t>ASSETS</t>
  </si>
  <si>
    <t>Total operating expenses</t>
  </si>
  <si>
    <t>Fuel</t>
  </si>
  <si>
    <t>OPERATING EXPENSES</t>
  </si>
  <si>
    <t>OPERATING REVENUES</t>
  </si>
  <si>
    <t>PART 6: FINANCIAL STATEMENTS</t>
  </si>
  <si>
    <t>Working ratio</t>
  </si>
  <si>
    <t>Return on assets</t>
  </si>
  <si>
    <t>Average assets</t>
  </si>
  <si>
    <t>Net profit margin</t>
  </si>
  <si>
    <t>Total revenue</t>
  </si>
  <si>
    <t>Financial Results</t>
  </si>
  <si>
    <t>Total debt service</t>
  </si>
  <si>
    <t>Commitment fee</t>
  </si>
  <si>
    <t>Undisbursed capital</t>
  </si>
  <si>
    <t>Front-end fee</t>
  </si>
  <si>
    <t>Interest due at the end of the year</t>
  </si>
  <si>
    <t>Principal outstanding at the end of the year</t>
  </si>
  <si>
    <t>Principal received</t>
  </si>
  <si>
    <t xml:space="preserve">Repayment of principal </t>
  </si>
  <si>
    <t>Principal outstanding at the beginning of the year</t>
  </si>
  <si>
    <t>Exchange rate</t>
  </si>
  <si>
    <t xml:space="preserve">    Annuity interest</t>
  </si>
  <si>
    <t xml:space="preserve">    Annuity discount factor</t>
  </si>
  <si>
    <t xml:space="preserve">    Annuity principal</t>
  </si>
  <si>
    <t xml:space="preserve">    Equal installment principal</t>
  </si>
  <si>
    <t xml:space="preserve">    Bullet principal</t>
  </si>
  <si>
    <t>Interest rate</t>
  </si>
  <si>
    <t>Year</t>
  </si>
  <si>
    <t>Repayment period</t>
  </si>
  <si>
    <t>Debt Financing Calculations</t>
  </si>
  <si>
    <t>Select</t>
  </si>
  <si>
    <t>Repayment profile</t>
  </si>
  <si>
    <t>Years</t>
  </si>
  <si>
    <t>Grace period</t>
  </si>
  <si>
    <t>Fixed</t>
  </si>
  <si>
    <t>Used fixed or variable interest rate?</t>
  </si>
  <si>
    <t>Drawdown amounts (annual)</t>
  </si>
  <si>
    <t>Principal amount in issue currency</t>
  </si>
  <si>
    <t>Year (between 1 and 30)</t>
  </si>
  <si>
    <t>First disbursement year</t>
  </si>
  <si>
    <t>Debt/bond funding source (name of lender/capital markets)</t>
  </si>
  <si>
    <t>USD</t>
  </si>
  <si>
    <t>New debt 1</t>
  </si>
  <si>
    <t>Principal repayments (annual)</t>
  </si>
  <si>
    <t>Interest expense in first year</t>
  </si>
  <si>
    <t>Use fixed or variable interest rate?</t>
  </si>
  <si>
    <t>Debt Financing Assumptions</t>
  </si>
  <si>
    <t xml:space="preserve">Debt Financing </t>
  </si>
  <si>
    <t>PART 5: FINANCIAL ENGINEERING</t>
  </si>
  <si>
    <t>Total depreciation</t>
  </si>
  <si>
    <t>Total capex</t>
  </si>
  <si>
    <t>Total ending net asset value</t>
  </si>
  <si>
    <t xml:space="preserve">Ending </t>
  </si>
  <si>
    <t>Accumulated depreciation of new assets</t>
  </si>
  <si>
    <t>Less depreciation of new assets</t>
  </si>
  <si>
    <t>Less sale of assets</t>
  </si>
  <si>
    <t>Add CAPEX</t>
  </si>
  <si>
    <t>Starting value of new assets</t>
  </si>
  <si>
    <t>Ending value of existing assets</t>
  </si>
  <si>
    <t>Accumulated depreciation of existing assets</t>
  </si>
  <si>
    <t>Less depreciation of existing assets</t>
  </si>
  <si>
    <t>Starting value of existing assets</t>
  </si>
  <si>
    <t>Fixed Asset Calculations</t>
  </si>
  <si>
    <t>Average life of new assets</t>
  </si>
  <si>
    <t>If calculated enter average remaining life</t>
  </si>
  <si>
    <t>If manual enter depreciation</t>
  </si>
  <si>
    <t>Let model calculate or enter manually?</t>
  </si>
  <si>
    <t>Depreciation expense first year (total)</t>
  </si>
  <si>
    <t>Total sale</t>
  </si>
  <si>
    <t>Total capital expenditure</t>
  </si>
  <si>
    <t>Name of fixed asset class 5</t>
  </si>
  <si>
    <t>Name of fixed asset class 4</t>
  </si>
  <si>
    <t>Name of fixed asset class 3</t>
  </si>
  <si>
    <t>Name of fixed asset class 2</t>
  </si>
  <si>
    <t>Name of fixed asset class 1</t>
  </si>
  <si>
    <t>Fixed Asset Assumptions</t>
  </si>
  <si>
    <t>PART 4: CAPITAL EXPENDITURES (CAPEX)</t>
  </si>
  <si>
    <t>Operational benchmark</t>
  </si>
  <si>
    <t>PART 3: OPERATING EXPENDITURES (OPEX)</t>
  </si>
  <si>
    <t>Libor</t>
  </si>
  <si>
    <t>Interest Rates</t>
  </si>
  <si>
    <t>Inflation adjustment</t>
  </si>
  <si>
    <t>Inflation</t>
  </si>
  <si>
    <t>PART 2: MACRO-ECONOMIC ASSUMPTIONS</t>
  </si>
  <si>
    <t>Active integrated model period:</t>
  </si>
  <si>
    <t xml:space="preserve">Model period ended: </t>
  </si>
  <si>
    <t xml:space="preserve">Model period ends here: </t>
  </si>
  <si>
    <t xml:space="preserve">Model period started: </t>
  </si>
  <si>
    <t xml:space="preserve">Model period starts here: </t>
  </si>
  <si>
    <t>No. days</t>
  </si>
  <si>
    <t>Period to:</t>
  </si>
  <si>
    <t>Period from:</t>
  </si>
  <si>
    <t>Periods</t>
  </si>
  <si>
    <t>Millions</t>
  </si>
  <si>
    <t>%</t>
  </si>
  <si>
    <t>Name of home currency</t>
  </si>
  <si>
    <t>Units</t>
  </si>
  <si>
    <t>Text</t>
  </si>
  <si>
    <t>Model ending date</t>
  </si>
  <si>
    <t>End of Month?</t>
  </si>
  <si>
    <t>Type of model (number)</t>
  </si>
  <si>
    <t>Model starting date</t>
  </si>
  <si>
    <t>Compounding frequency</t>
  </si>
  <si>
    <t>Type of model</t>
  </si>
  <si>
    <t>Name of entity</t>
  </si>
  <si>
    <t>Assumptions</t>
  </si>
  <si>
    <t>PART 1: MODEL SCOPE, NAMES, DATES AND TIMINGS</t>
  </si>
  <si>
    <t/>
  </si>
  <si>
    <t>Puerto Rico Electric Power Authority</t>
  </si>
  <si>
    <t>Carribean Island Utilities</t>
  </si>
  <si>
    <t>Utility</t>
  </si>
  <si>
    <t>Indexes (inflation)</t>
  </si>
  <si>
    <t>Rates (Interest Rates)</t>
  </si>
  <si>
    <t>(2% is the normal inflation from tradingeconomics.com</t>
  </si>
  <si>
    <t>Population</t>
  </si>
  <si>
    <t>Demand Assumptions</t>
  </si>
  <si>
    <t>Electricity Rate Modifier</t>
  </si>
  <si>
    <t>Production Plant</t>
  </si>
  <si>
    <t>Transmission Plant</t>
  </si>
  <si>
    <t>Distribution Plant</t>
  </si>
  <si>
    <t>Contribution in Lieu of Taxes (CILT)</t>
  </si>
  <si>
    <t>CILT Assumptions</t>
  </si>
  <si>
    <t>Manual</t>
  </si>
  <si>
    <t>% of Net Revenue</t>
  </si>
  <si>
    <t>Cost of Municipal Electric Consumption</t>
  </si>
  <si>
    <t>5-Year Moving Average</t>
  </si>
  <si>
    <t>CILT Calculations</t>
  </si>
  <si>
    <t>Amount Paid for the year</t>
  </si>
  <si>
    <t>% Net Revenue Allocation Amount</t>
  </si>
  <si>
    <t>prev. * Δ in population</t>
  </si>
  <si>
    <t>Preliminary Surveys and Investigations</t>
  </si>
  <si>
    <t>General Land, Building and Equipment</t>
  </si>
  <si>
    <t>Total Demand</t>
  </si>
  <si>
    <t>Power allotment to purchased power sources</t>
  </si>
  <si>
    <t>Self-Generated Demand</t>
  </si>
  <si>
    <t>Inputs</t>
  </si>
  <si>
    <t>Name of Commodity</t>
  </si>
  <si>
    <t>Liquid Natural Gas</t>
  </si>
  <si>
    <t>Unit of Measurement</t>
  </si>
  <si>
    <t>Mcf</t>
  </si>
  <si>
    <t>=1000 cubic feet</t>
  </si>
  <si>
    <t>Cost/ unit</t>
  </si>
  <si>
    <t>$</t>
  </si>
  <si>
    <t>max out lng then rest to fuel oil- up to 80% ( discounted from the 94% in PREPA business Plan)</t>
  </si>
  <si>
    <t>% of Demand Allocable</t>
  </si>
  <si>
    <t>=demand * % in row 7</t>
  </si>
  <si>
    <t>mWh</t>
  </si>
  <si>
    <t>Conversion Ratio (Mcf/kWh)</t>
  </si>
  <si>
    <t>Mcf Demanded</t>
  </si>
  <si>
    <t>http://www.gdb-pur.com/investors_resources/documents/gnroundtable-v2final-gs.pdf</t>
  </si>
  <si>
    <t>Fuel Premium</t>
  </si>
  <si>
    <t>Total Cost</t>
  </si>
  <si>
    <t>Double</t>
  </si>
  <si>
    <t>Heavy Fuel Oil No. 6</t>
  </si>
  <si>
    <t>bbl</t>
  </si>
  <si>
    <t>Heat Rate</t>
  </si>
  <si>
    <t>Energy Content Per Unit</t>
  </si>
  <si>
    <t>kWh/bbl</t>
  </si>
  <si>
    <t>Conversion Ratio</t>
  </si>
  <si>
    <t>x</t>
  </si>
  <si>
    <t>mmt</t>
  </si>
  <si>
    <t>Fuel Cost Multiplier</t>
  </si>
  <si>
    <t>Total Fuel Cost</t>
  </si>
  <si>
    <t>Purchased Power</t>
  </si>
  <si>
    <t>$Cost/mWh</t>
  </si>
  <si>
    <t>mWh Purchased</t>
  </si>
  <si>
    <t>Total Cost of Purchased Power</t>
  </si>
  <si>
    <t>Total Fuel &amp; Purchase Cost</t>
  </si>
  <si>
    <t>Other Production Expense</t>
  </si>
  <si>
    <t>Prev. * CPI adjustment</t>
  </si>
  <si>
    <t>Transmission and Distribution</t>
  </si>
  <si>
    <t>Prev * CPI Adjustment</t>
  </si>
  <si>
    <t>Customer Accounting and Collection</t>
  </si>
  <si>
    <t>Prev * CPI Adjustment * Haircut</t>
  </si>
  <si>
    <t>Maintenance Expense</t>
  </si>
  <si>
    <t>Prev * CPI</t>
  </si>
  <si>
    <t>Haircut Amount</t>
  </si>
  <si>
    <t>Inflation Assumptions</t>
  </si>
  <si>
    <t>Other Production</t>
  </si>
  <si>
    <t>Administrative and General</t>
  </si>
  <si>
    <t>Maintenance</t>
  </si>
  <si>
    <t>Fuel Cost</t>
  </si>
  <si>
    <t>(from linear regression of historical)</t>
  </si>
  <si>
    <t>Change in Population Rate</t>
  </si>
  <si>
    <t>Line Loss Rate</t>
  </si>
  <si>
    <t>Total kWh demanded</t>
  </si>
  <si>
    <t>Electricity Revenues</t>
  </si>
  <si>
    <t>Administation Expense</t>
  </si>
  <si>
    <t>Capex Inflation</t>
  </si>
  <si>
    <t>Prepaid Assets</t>
  </si>
  <si>
    <t>Inventory Model</t>
  </si>
  <si>
    <t>Fuel Inventory</t>
  </si>
  <si>
    <t>Materials and Supplies Inventory</t>
  </si>
  <si>
    <t>% of Fuel Expense</t>
  </si>
  <si>
    <t>same $ + CPI</t>
  </si>
  <si>
    <t>Total Inventory</t>
  </si>
  <si>
    <t>A/P was done as a targeted 20% of total expenses, given historical was 28%, and that healthy utility companies i.e.; chesapeake was at 70 days or 19% of yearly expenses for AP</t>
  </si>
  <si>
    <t>Fuel Line (and GDB)</t>
  </si>
  <si>
    <t>ScotiaBank &amp; Credit Suisse &amp; GDB</t>
  </si>
  <si>
    <t>Haircut</t>
  </si>
  <si>
    <t>PIK</t>
  </si>
  <si>
    <t>Cash</t>
  </si>
  <si>
    <t>PIK or Cash Interest?</t>
  </si>
  <si>
    <t>Moratorium Period (Starting in 2016)</t>
  </si>
  <si>
    <t>Outstanding Principle (Moratoriam Period)</t>
  </si>
  <si>
    <t>Bondholders</t>
  </si>
  <si>
    <t>Interest Rate (Morotoriam Period)</t>
  </si>
  <si>
    <t>Interest Rate (Post-Morotoriam Period)</t>
  </si>
  <si>
    <t>Interest rate (Cash)</t>
  </si>
  <si>
    <t>Principle Payments</t>
  </si>
  <si>
    <t>Interest Payments</t>
  </si>
  <si>
    <t>Principal repayments (%)</t>
  </si>
  <si>
    <t>(Cash) Interest due at the end of the year</t>
  </si>
  <si>
    <t>Repayment of principal (PIK)</t>
  </si>
  <si>
    <t xml:space="preserve">Banks </t>
  </si>
  <si>
    <t>OPEB</t>
  </si>
  <si>
    <t>Interest</t>
  </si>
  <si>
    <t>CILT</t>
  </si>
  <si>
    <t>Other Appropriations</t>
  </si>
  <si>
    <t>Total Expense</t>
  </si>
  <si>
    <t>Contributed Capital</t>
  </si>
  <si>
    <t>Changes in Net Position</t>
  </si>
  <si>
    <t>Interest Expense</t>
  </si>
  <si>
    <t>Net Revenues</t>
  </si>
  <si>
    <t>Assumed 0 due to new capital structure</t>
  </si>
  <si>
    <t>Other Income</t>
  </si>
  <si>
    <t>Non-current receivables</t>
  </si>
  <si>
    <t>Non-current Receivables</t>
  </si>
  <si>
    <t xml:space="preserve">Assumption: based on past year sales, represents the government entities share of A/R </t>
  </si>
  <si>
    <t>Non Current Receivables Value</t>
  </si>
  <si>
    <t>Notes Payable</t>
  </si>
  <si>
    <t>Customer Deposits</t>
  </si>
  <si>
    <t>PLUG</t>
  </si>
  <si>
    <t>Customer Deposit</t>
  </si>
  <si>
    <t>Current Portion</t>
  </si>
  <si>
    <t>Non-current Portion</t>
  </si>
  <si>
    <t>Non-current portion of Customer Deposits</t>
  </si>
  <si>
    <t>Sick Leave Benefits</t>
  </si>
  <si>
    <t>Accrued OPEB</t>
  </si>
  <si>
    <t>Sick Leave Liability</t>
  </si>
  <si>
    <t>Accrued OPEB Liability</t>
  </si>
  <si>
    <t>Total Expenses</t>
  </si>
  <si>
    <t>Debt Payments Required</t>
  </si>
  <si>
    <t xml:space="preserve">Margin </t>
  </si>
  <si>
    <t>Total Revenues Required</t>
  </si>
  <si>
    <t>Capex</t>
  </si>
  <si>
    <t>Assumed same $</t>
  </si>
  <si>
    <t>kWh rate</t>
  </si>
  <si>
    <t>Number of kWh sold</t>
  </si>
  <si>
    <t xml:space="preserve"> </t>
  </si>
  <si>
    <t>Non-current Accounts Recievable</t>
  </si>
  <si>
    <t>PIK Interest</t>
  </si>
  <si>
    <t>Other Balance Sheet Items</t>
  </si>
  <si>
    <t>Accounts Payable</t>
  </si>
  <si>
    <t>A/P Balance</t>
  </si>
  <si>
    <t>Long Term Debt Level</t>
  </si>
  <si>
    <t>Long Term Debt Percentage</t>
  </si>
  <si>
    <t>Long-term loans (Existing)</t>
  </si>
  <si>
    <t>New long-term loans</t>
  </si>
  <si>
    <t>Bullet</t>
  </si>
  <si>
    <t>Refinanced Portion</t>
  </si>
  <si>
    <t>Revolver</t>
  </si>
  <si>
    <t>Outstanding Principle</t>
  </si>
  <si>
    <t>Name of fixed asset class 6</t>
  </si>
  <si>
    <t>Construction In Progress</t>
  </si>
  <si>
    <t>Base Case</t>
  </si>
  <si>
    <t>Populaton Growth Rate</t>
  </si>
  <si>
    <t>Line Loss</t>
  </si>
  <si>
    <t>Fuel Cost - NGLs ($/mcf)</t>
  </si>
  <si>
    <t>Fuel Cost - Heavy Oil ($/bbl)</t>
  </si>
  <si>
    <t>Fuel Cost - Purchased Power ($/Mwh)</t>
  </si>
  <si>
    <t>Revenue Margin</t>
  </si>
  <si>
    <t>Fuel Line Haircut</t>
  </si>
  <si>
    <t>Bondholders Haircut</t>
  </si>
  <si>
    <t>Long Term Debt Levels ($)</t>
  </si>
  <si>
    <t>`</t>
  </si>
  <si>
    <t>Accounts Payable Days</t>
  </si>
  <si>
    <t>Enter Scenario</t>
  </si>
  <si>
    <t>Non-Current Receivables</t>
  </si>
  <si>
    <t>Ratio to last years sales:</t>
  </si>
  <si>
    <t>kWh</t>
  </si>
  <si>
    <t>Barrels Demanded</t>
  </si>
  <si>
    <t>mWh demanded</t>
  </si>
  <si>
    <t>mWh Demanded</t>
  </si>
  <si>
    <t>Commodity 2</t>
  </si>
  <si>
    <t>Days A/P</t>
  </si>
  <si>
    <t>Commodity 1</t>
  </si>
  <si>
    <t>Other Costs</t>
  </si>
  <si>
    <t>1) Basic working model shows that next few years will be tough for PREPA as equity slowly becomes positive</t>
  </si>
  <si>
    <t>2) Key Assumptions that need professional guidance are: Capex forecast, Steady State Capital Structure, Demand projections for electricity</t>
  </si>
  <si>
    <t>Notes:</t>
  </si>
  <si>
    <t>Summary of Assumptions:</t>
  </si>
  <si>
    <t xml:space="preserve">Period From: </t>
  </si>
  <si>
    <t xml:space="preserve"> to </t>
  </si>
  <si>
    <t>Operational Assumptions</t>
  </si>
  <si>
    <t>Financial Summary</t>
  </si>
  <si>
    <t>Electricity Rates</t>
  </si>
  <si>
    <t>Interest Coverage</t>
  </si>
  <si>
    <t>Population Rate Growth</t>
  </si>
  <si>
    <t>NGL Power Allocation</t>
  </si>
  <si>
    <t>NGL Fuel Cost/bbl</t>
  </si>
  <si>
    <t>Heavy Oil Fuel Cost/bbl</t>
  </si>
  <si>
    <t>Purchased Power Cost/kWh</t>
  </si>
  <si>
    <t>Target Margin</t>
  </si>
  <si>
    <t>Actual Margin</t>
  </si>
  <si>
    <t>Leverage to Net Earnings</t>
  </si>
  <si>
    <t>Debt to Revenues</t>
  </si>
  <si>
    <t>Total Revenues</t>
  </si>
  <si>
    <t>Return on Assets</t>
  </si>
  <si>
    <t>Current Ratio</t>
  </si>
  <si>
    <t>Ratio Summary</t>
  </si>
  <si>
    <t>Min</t>
  </si>
  <si>
    <t>Max</t>
  </si>
  <si>
    <t>Average</t>
  </si>
  <si>
    <t>Financing</t>
  </si>
  <si>
    <t>New Bonds</t>
  </si>
  <si>
    <t>Fuel Lines</t>
  </si>
  <si>
    <t>Moratorium Int. Rate</t>
  </si>
  <si>
    <t>Post-Moratorium Rate</t>
  </si>
  <si>
    <t>Initial Amount</t>
  </si>
  <si>
    <t>New Revolver</t>
  </si>
  <si>
    <t>Fixed Assets</t>
  </si>
  <si>
    <t>Average Value</t>
  </si>
  <si>
    <t>Distribution</t>
  </si>
  <si>
    <t>Transmission</t>
  </si>
  <si>
    <t>Production</t>
  </si>
  <si>
    <t>Land, Building, Equip</t>
  </si>
  <si>
    <t>Surveys</t>
  </si>
  <si>
    <t>CIP</t>
  </si>
  <si>
    <t>Average Capex</t>
  </si>
  <si>
    <t>Cash Balance</t>
  </si>
  <si>
    <t>Change In Cash</t>
  </si>
  <si>
    <t>Net Cash from Operations</t>
  </si>
  <si>
    <t>Net Cash from Investing</t>
  </si>
  <si>
    <t>Net Cash from Financing</t>
  </si>
  <si>
    <t>Current Assets</t>
  </si>
  <si>
    <t>Current Liabilities</t>
  </si>
  <si>
    <t>Net Amount Paid</t>
  </si>
  <si>
    <t>Graph Data</t>
  </si>
  <si>
    <t>RNFC: Utility Model</t>
  </si>
  <si>
    <t>No. years</t>
  </si>
  <si>
    <t>Inflation index %</t>
  </si>
  <si>
    <t>Inflation end period</t>
  </si>
  <si>
    <t>Inflation mid period</t>
  </si>
  <si>
    <t>Inflation index</t>
  </si>
  <si>
    <t>% of Net Revenue Method</t>
  </si>
  <si>
    <t>USD Millions</t>
  </si>
  <si>
    <t>Cost of Municipal Electric Consumption Method</t>
  </si>
  <si>
    <t>5-Year Moving Average Method</t>
  </si>
  <si>
    <t>Net asset value at end of first year of production plant</t>
  </si>
  <si>
    <t xml:space="preserve">USD </t>
  </si>
  <si>
    <t>Net asset value at end of first year of transmission plant</t>
  </si>
  <si>
    <t>Net asset value at end of first year of distribution plant</t>
  </si>
  <si>
    <t>Net asset value at end of first year of general land, building and equipment</t>
  </si>
  <si>
    <t>Net asset value at end of first year of preliminary surveys and investigations</t>
  </si>
  <si>
    <t>Net asset value at end of first year of construction in progress</t>
  </si>
  <si>
    <t>Annual capital expenditure on production plant</t>
  </si>
  <si>
    <t>Annual capital expenditure on transmission plant</t>
  </si>
  <si>
    <t>Annual capital expenditure on distribution plant</t>
  </si>
  <si>
    <t>Annual capital expenditure on general land, building and equipment</t>
  </si>
  <si>
    <t>Annual capital expenditure on preliminary surveys and investigations</t>
  </si>
  <si>
    <t>Annual capital expenditure on construction in progress</t>
  </si>
  <si>
    <t>Annual sale of production plant</t>
  </si>
  <si>
    <t>Annual sale of transmission plant</t>
  </si>
  <si>
    <t>Annual sale of distribution plant</t>
  </si>
  <si>
    <t>Annual sale of general land, building and equipment</t>
  </si>
  <si>
    <t>Annual sale of preliminary surveys and investigations</t>
  </si>
  <si>
    <t>Annual sale of construction in progress</t>
  </si>
  <si>
    <t>Depreciation of production plant</t>
  </si>
  <si>
    <t>Depreciation of transmission plant</t>
  </si>
  <si>
    <t>Depreciation of distribution plant</t>
  </si>
  <si>
    <t>Depreciation of general land, building and equipment</t>
  </si>
  <si>
    <t>Depreciation of preliminary surveys and investigations</t>
  </si>
  <si>
    <t>Depreciation of construction in progress</t>
  </si>
  <si>
    <t>If fixed, enter interest rate</t>
  </si>
  <si>
    <t>Existing loan from ScotiaBank &amp; Credit Suisse &amp; GDB</t>
  </si>
  <si>
    <t>USD Millions/USD Millions</t>
  </si>
  <si>
    <t>Existing loan from Bondholders</t>
  </si>
  <si>
    <t xml:space="preserve">New loan from Banks </t>
  </si>
  <si>
    <t>Puerto Rico Electric Power Authority Income Statement (USD Millions)</t>
  </si>
  <si>
    <t>Puerto Rico Electric Power Authority Revenue Model (USD Millions)</t>
  </si>
  <si>
    <t>Puerto Rico Electric Power Authority Balance Sheet (USD Millions)</t>
  </si>
  <si>
    <t>YES</t>
  </si>
  <si>
    <t>Puerto Rico Electric Power Authority Cash Flow Statement (USD Millions)</t>
  </si>
  <si>
    <t>Fuel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</si>
</sst>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%"/>
    <numFmt numFmtId="166" formatCode="_(* #,##0_);_(* \(#,##0\);_(* &quot;-&quot;??_);_(@_)"/>
    <numFmt numFmtId="167" formatCode=";;"/>
    <numFmt numFmtId="168" formatCode="[$-F800]dddd\,\ mmmm\ dd\,\ yyyy"/>
    <numFmt numFmtId="169" formatCode="m/d/yyyy;@"/>
    <numFmt numFmtId="170" formatCode="0.0"/>
    <numFmt numFmtId="171" formatCode="0.000%"/>
    <numFmt numFmtId="172" formatCode="#,##0.000"/>
    <numFmt numFmtId="173" formatCode="_-[$$-1009]* #,##0.00_-;\-[$$-1009]* #,##0.00_-;_-[$$-1009]* &quot;-&quot;??_-;_-@_-"/>
    <numFmt numFmtId="174" formatCode="_-[$$-1009]* #,##0_-;\-[$$-1009]* #,##0_-;_-[$$-1009]* &quot;-&quot;??_-;_-@_-"/>
    <numFmt numFmtId="175" formatCode="#,##0.000000"/>
    <numFmt numFmtId="176" formatCode="#,##0.0"/>
    <numFmt numFmtId="177" formatCode="_-* #,##0_-;\-* #,##0_-;_-* &quot;-&quot;??_-;_-@_-"/>
    <numFmt numFmtId="178" formatCode="#,##0.00;\(#,##0.00\)"/>
    <numFmt numFmtId="179" formatCode="0%;\(0%\)"/>
    <numFmt numFmtId="180" formatCode="#,##0.00\x"/>
    <numFmt numFmtId="181" formatCode="0.000E+00"/>
  </numFmts>
  <fonts count="7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sz val="10"/>
      <name val="Arial"/>
      <family val="2"/>
    </font>
    <font>
      <sz val="11"/>
      <name val="Book Antiqua"/>
      <family val="1"/>
    </font>
    <font>
      <b/>
      <sz val="11"/>
      <color theme="0"/>
      <name val="Book Antiqua"/>
      <family val="1"/>
    </font>
    <font>
      <b/>
      <sz val="11"/>
      <name val="Book Antiqua"/>
      <family val="1"/>
    </font>
    <font>
      <sz val="11"/>
      <color theme="4" tint="-0.249977111117893"/>
      <name val="Book Antiqua"/>
      <family val="1"/>
    </font>
    <font>
      <b/>
      <sz val="11"/>
      <color theme="0" tint="-4.9989318521683403E-2"/>
      <name val="Book Antiqua"/>
      <family val="1"/>
    </font>
    <font>
      <b/>
      <sz val="11"/>
      <color theme="1"/>
      <name val="Book Antiqua"/>
      <family val="1"/>
    </font>
    <font>
      <b/>
      <sz val="16"/>
      <color rgb="FFFF0000"/>
      <name val="Book Antiqua"/>
      <family val="1"/>
    </font>
    <font>
      <sz val="11"/>
      <color theme="0" tint="-4.9989318521683403E-2"/>
      <name val="Book Antiqua"/>
      <family val="1"/>
    </font>
    <font>
      <b/>
      <sz val="18"/>
      <name val="Book Antiqua"/>
      <family val="1"/>
    </font>
    <font>
      <sz val="11"/>
      <color theme="4" tint="-0.499984740745262"/>
      <name val="Book Antiqua"/>
      <family val="1"/>
    </font>
    <font>
      <b/>
      <sz val="11"/>
      <color theme="4" tint="-0.499984740745262"/>
      <name val="Book Antiqua"/>
      <family val="1"/>
    </font>
    <font>
      <b/>
      <sz val="11"/>
      <color rgb="FFFF0000"/>
      <name val="Book Antiqua"/>
      <family val="1"/>
    </font>
    <font>
      <sz val="11"/>
      <color theme="8" tint="-0.249977111117893"/>
      <name val="Book Antiqua"/>
      <family val="1"/>
    </font>
    <font>
      <sz val="10"/>
      <color theme="8" tint="-0.249977111117893"/>
      <name val="Book Antiqua"/>
      <family val="1"/>
    </font>
    <font>
      <b/>
      <sz val="14"/>
      <color theme="1"/>
      <name val="Book Antiqua"/>
      <family val="1"/>
    </font>
    <font>
      <b/>
      <sz val="24"/>
      <color theme="1"/>
      <name val="Book Antiqua"/>
      <family val="1"/>
    </font>
    <font>
      <u/>
      <sz val="11"/>
      <color theme="10"/>
      <name val="Calibri"/>
      <family val="2"/>
      <scheme val="minor"/>
    </font>
    <font>
      <sz val="11"/>
      <color theme="3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9C0006"/>
      <name val="Calibri"/>
      <family val="2"/>
    </font>
    <font>
      <b/>
      <sz val="11"/>
      <color indexed="9"/>
      <name val="Calibri"/>
      <family val="2"/>
    </font>
    <font>
      <b/>
      <sz val="11"/>
      <color rgb="FFFA7D00"/>
      <name val="Calibri"/>
      <family val="2"/>
    </font>
    <font>
      <b/>
      <sz val="11"/>
      <color theme="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0"/>
      <color indexed="12"/>
      <name val="MS Sans Serif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0"/>
      <name val="MS Sans Serif"/>
      <family val="2"/>
    </font>
    <font>
      <b/>
      <sz val="11"/>
      <color rgb="FF3F3F3F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2"/>
      <color theme="1"/>
      <name val="Arial"/>
      <family val="2"/>
    </font>
    <font>
      <u/>
      <sz val="10"/>
      <color indexed="12"/>
      <name val="Arial"/>
      <family val="2"/>
    </font>
    <font>
      <sz val="12"/>
      <name val="Times New Roman"/>
      <family val="1"/>
    </font>
    <font>
      <sz val="8"/>
      <name val="Arial"/>
      <family val="2"/>
    </font>
    <font>
      <u/>
      <sz val="8"/>
      <color indexed="63"/>
      <name val="Arial"/>
      <family val="2"/>
    </font>
    <font>
      <sz val="11"/>
      <color indexed="8"/>
      <name val="Calibri"/>
      <family val="2"/>
    </font>
    <font>
      <sz val="11"/>
      <color theme="4"/>
      <name val="Book Antiqua"/>
      <family val="1"/>
    </font>
    <font>
      <sz val="11"/>
      <color theme="10"/>
      <name val="Book Antiqua"/>
      <family val="1"/>
    </font>
    <font>
      <b/>
      <sz val="16"/>
      <name val="Book Antiqua"/>
      <family val="1"/>
    </font>
    <font>
      <u/>
      <sz val="11"/>
      <color theme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821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25" applyNumberFormat="0" applyFill="0" applyAlignment="0" applyProtection="0"/>
    <xf numFmtId="0" fontId="27" fillId="0" borderId="26" applyNumberFormat="0" applyFill="0" applyAlignment="0" applyProtection="0"/>
    <xf numFmtId="0" fontId="28" fillId="0" borderId="27" applyNumberFormat="0" applyFill="0" applyAlignment="0" applyProtection="0"/>
    <xf numFmtId="0" fontId="28" fillId="0" borderId="0" applyNumberFormat="0" applyFill="0" applyBorder="0" applyAlignment="0" applyProtection="0"/>
    <xf numFmtId="0" fontId="29" fillId="8" borderId="0" applyNumberFormat="0" applyBorder="0" applyAlignment="0" applyProtection="0"/>
    <xf numFmtId="0" fontId="30" fillId="9" borderId="0" applyNumberFormat="0" applyBorder="0" applyAlignment="0" applyProtection="0"/>
    <xf numFmtId="0" fontId="31" fillId="10" borderId="0" applyNumberFormat="0" applyBorder="0" applyAlignment="0" applyProtection="0"/>
    <xf numFmtId="0" fontId="32" fillId="11" borderId="28" applyNumberFormat="0" applyAlignment="0" applyProtection="0"/>
    <xf numFmtId="0" fontId="33" fillId="12" borderId="29" applyNumberFormat="0" applyAlignment="0" applyProtection="0"/>
    <xf numFmtId="0" fontId="34" fillId="12" borderId="28" applyNumberFormat="0" applyAlignment="0" applyProtection="0"/>
    <xf numFmtId="0" fontId="35" fillId="0" borderId="30" applyNumberFormat="0" applyFill="0" applyAlignment="0" applyProtection="0"/>
    <xf numFmtId="0" fontId="36" fillId="13" borderId="31" applyNumberFormat="0" applyAlignment="0" applyProtection="0"/>
    <xf numFmtId="0" fontId="37" fillId="0" borderId="0" applyNumberFormat="0" applyFill="0" applyBorder="0" applyAlignment="0" applyProtection="0"/>
    <xf numFmtId="0" fontId="1" fillId="14" borderId="32" applyNumberFormat="0" applyFont="0" applyAlignment="0" applyProtection="0"/>
    <xf numFmtId="0" fontId="38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3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9" fillId="34" borderId="0" applyNumberFormat="0" applyBorder="0" applyAlignment="0" applyProtection="0"/>
    <xf numFmtId="0" fontId="39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39" fillId="38" borderId="0" applyNumberFormat="0" applyBorder="0" applyAlignment="0" applyProtection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" fillId="0" borderId="0">
      <alignment horizontal="left" wrapText="1"/>
    </xf>
    <xf numFmtId="0" fontId="1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42" fillId="18" borderId="0" applyNumberFormat="0" applyBorder="0" applyAlignment="0" applyProtection="0"/>
    <xf numFmtId="0" fontId="42" fillId="22" borderId="0" applyNumberFormat="0" applyBorder="0" applyAlignment="0" applyProtection="0"/>
    <xf numFmtId="0" fontId="42" fillId="26" borderId="0" applyNumberFormat="0" applyBorder="0" applyAlignment="0" applyProtection="0"/>
    <xf numFmtId="0" fontId="42" fillId="30" borderId="0" applyNumberFormat="0" applyBorder="0" applyAlignment="0" applyProtection="0"/>
    <xf numFmtId="0" fontId="42" fillId="34" borderId="0" applyNumberFormat="0" applyBorder="0" applyAlignment="0" applyProtection="0"/>
    <xf numFmtId="0" fontId="42" fillId="38" borderId="0" applyNumberFormat="0" applyBorder="0" applyAlignment="0" applyProtection="0"/>
    <xf numFmtId="0" fontId="42" fillId="15" borderId="0" applyNumberFormat="0" applyBorder="0" applyAlignment="0" applyProtection="0"/>
    <xf numFmtId="0" fontId="42" fillId="19" borderId="0" applyNumberFormat="0" applyBorder="0" applyAlignment="0" applyProtection="0"/>
    <xf numFmtId="0" fontId="42" fillId="23" borderId="0" applyNumberFormat="0" applyBorder="0" applyAlignment="0" applyProtection="0"/>
    <xf numFmtId="0" fontId="42" fillId="27" borderId="0" applyNumberFormat="0" applyBorder="0" applyAlignment="0" applyProtection="0"/>
    <xf numFmtId="0" fontId="42" fillId="31" borderId="0" applyNumberFormat="0" applyBorder="0" applyAlignment="0" applyProtection="0"/>
    <xf numFmtId="0" fontId="42" fillId="35" borderId="0" applyNumberFormat="0" applyBorder="0" applyAlignment="0" applyProtection="0"/>
    <xf numFmtId="0" fontId="43" fillId="9" borderId="0" applyNumberFormat="0" applyBorder="0" applyAlignment="0" applyProtection="0"/>
    <xf numFmtId="0" fontId="44" fillId="39" borderId="0"/>
    <xf numFmtId="0" fontId="45" fillId="12" borderId="28" applyNumberFormat="0" applyAlignment="0" applyProtection="0"/>
    <xf numFmtId="0" fontId="46" fillId="13" borderId="31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8" fillId="8" borderId="0" applyNumberFormat="0" applyBorder="0" applyAlignment="0" applyProtection="0"/>
    <xf numFmtId="0" fontId="49" fillId="0" borderId="25" applyNumberFormat="0" applyFill="0" applyAlignment="0" applyProtection="0"/>
    <xf numFmtId="0" fontId="50" fillId="0" borderId="26" applyNumberFormat="0" applyFill="0" applyAlignment="0" applyProtection="0"/>
    <xf numFmtId="0" fontId="51" fillId="0" borderId="27" applyNumberFormat="0" applyFill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11" borderId="28" applyNumberFormat="0" applyAlignment="0" applyProtection="0"/>
    <xf numFmtId="0" fontId="54" fillId="0" borderId="30" applyNumberFormat="0" applyFill="0" applyAlignment="0" applyProtection="0"/>
    <xf numFmtId="0" fontId="55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1" fillId="14" borderId="32" applyNumberFormat="0" applyFont="0" applyAlignment="0" applyProtection="0"/>
    <xf numFmtId="0" fontId="57" fillId="12" borderId="2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8" fillId="0" borderId="33" applyNumberFormat="0" applyFill="0" applyAlignment="0" applyProtection="0"/>
    <xf numFmtId="0" fontId="59" fillId="0" borderId="0" applyNumberFormat="0" applyFill="0" applyBorder="0" applyAlignment="0" applyProtection="0"/>
    <xf numFmtId="0" fontId="62" fillId="0" borderId="0"/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/>
    <xf numFmtId="0" fontId="63" fillId="0" borderId="0"/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/>
    <xf numFmtId="44" fontId="1" fillId="0" borderId="0" applyFont="0" applyFill="0" applyBorder="0" applyAlignment="0" applyProtection="0"/>
    <xf numFmtId="0" fontId="69" fillId="0" borderId="0" applyNumberFormat="0" applyFill="0" applyBorder="0" applyAlignment="0" applyProtection="0"/>
  </cellStyleXfs>
  <cellXfs count="291">
    <xf numFmtId="0" fontId="0" fillId="0" borderId="0" xfId="0"/>
    <xf numFmtId="0" fontId="2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6" fillId="3" borderId="0" xfId="0" applyFont="1" applyFill="1"/>
    <xf numFmtId="0" fontId="2" fillId="0" borderId="0" xfId="0" applyFont="1"/>
    <xf numFmtId="167" fontId="2" fillId="0" borderId="0" xfId="0" applyNumberFormat="1" applyFont="1"/>
    <xf numFmtId="0" fontId="9" fillId="0" borderId="0" xfId="0" applyFont="1"/>
    <xf numFmtId="167" fontId="2" fillId="4" borderId="0" xfId="0" applyNumberFormat="1" applyFont="1" applyFill="1"/>
    <xf numFmtId="0" fontId="2" fillId="4" borderId="0" xfId="0" applyFont="1" applyFill="1"/>
    <xf numFmtId="0" fontId="9" fillId="4" borderId="0" xfId="0" applyFont="1" applyFill="1"/>
    <xf numFmtId="4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8" fillId="5" borderId="0" xfId="0" applyFont="1" applyFill="1" applyAlignment="1">
      <alignment horizontal="center" vertical="center"/>
    </xf>
    <xf numFmtId="9" fontId="8" fillId="5" borderId="0" xfId="0" applyNumberFormat="1" applyFont="1" applyFill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9" fontId="2" fillId="5" borderId="2" xfId="2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9" fontId="8" fillId="5" borderId="2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wrapText="1"/>
    </xf>
    <xf numFmtId="3" fontId="2" fillId="0" borderId="0" xfId="0" applyNumberFormat="1" applyFont="1"/>
    <xf numFmtId="0" fontId="8" fillId="5" borderId="2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Alignment="1">
      <alignment horizontal="center"/>
    </xf>
    <xf numFmtId="0" fontId="2" fillId="0" borderId="7" xfId="0" applyFont="1" applyBorder="1"/>
    <xf numFmtId="0" fontId="12" fillId="0" borderId="0" xfId="0" applyFont="1"/>
    <xf numFmtId="0" fontId="7" fillId="0" borderId="0" xfId="3" applyFont="1" applyAlignment="1">
      <alignment vertical="center"/>
    </xf>
    <xf numFmtId="0" fontId="13" fillId="0" borderId="0" xfId="3" applyFont="1" applyAlignment="1">
      <alignment vertical="center"/>
    </xf>
    <xf numFmtId="0" fontId="10" fillId="0" borderId="0" xfId="0" applyFont="1"/>
    <xf numFmtId="4" fontId="2" fillId="0" borderId="0" xfId="0" applyNumberFormat="1" applyFont="1"/>
    <xf numFmtId="4" fontId="10" fillId="0" borderId="0" xfId="0" applyNumberFormat="1" applyFont="1"/>
    <xf numFmtId="4" fontId="10" fillId="0" borderId="8" xfId="0" applyNumberFormat="1" applyFont="1" applyBorder="1"/>
    <xf numFmtId="0" fontId="10" fillId="0" borderId="8" xfId="0" applyFont="1" applyBorder="1"/>
    <xf numFmtId="4" fontId="10" fillId="0" borderId="9" xfId="0" applyNumberFormat="1" applyFont="1" applyBorder="1"/>
    <xf numFmtId="0" fontId="10" fillId="0" borderId="9" xfId="0" applyFont="1" applyBorder="1"/>
    <xf numFmtId="3" fontId="10" fillId="0" borderId="0" xfId="0" applyNumberFormat="1" applyFont="1"/>
    <xf numFmtId="4" fontId="10" fillId="0" borderId="1" xfId="0" applyNumberFormat="1" applyFont="1" applyBorder="1"/>
    <xf numFmtId="0" fontId="10" fillId="0" borderId="1" xfId="0" applyFont="1" applyBorder="1"/>
    <xf numFmtId="9" fontId="2" fillId="0" borderId="0" xfId="0" applyNumberFormat="1" applyFont="1"/>
    <xf numFmtId="9" fontId="2" fillId="0" borderId="4" xfId="0" applyNumberFormat="1" applyFont="1" applyBorder="1"/>
    <xf numFmtId="0" fontId="2" fillId="0" borderId="4" xfId="0" applyFont="1" applyBorder="1"/>
    <xf numFmtId="9" fontId="10" fillId="0" borderId="0" xfId="0" applyNumberFormat="1" applyFont="1"/>
    <xf numFmtId="0" fontId="10" fillId="0" borderId="7" xfId="0" applyFont="1" applyBorder="1"/>
    <xf numFmtId="0" fontId="10" fillId="6" borderId="10" xfId="0" applyFont="1" applyFill="1" applyBorder="1"/>
    <xf numFmtId="0" fontId="10" fillId="6" borderId="11" xfId="0" applyFont="1" applyFill="1" applyBorder="1"/>
    <xf numFmtId="4" fontId="10" fillId="0" borderId="4" xfId="0" applyNumberFormat="1" applyFont="1" applyBorder="1"/>
    <xf numFmtId="4" fontId="10" fillId="0" borderId="5" xfId="0" applyNumberFormat="1" applyFont="1" applyBorder="1"/>
    <xf numFmtId="4" fontId="2" fillId="0" borderId="7" xfId="0" applyNumberFormat="1" applyFont="1" applyBorder="1"/>
    <xf numFmtId="0" fontId="2" fillId="6" borderId="10" xfId="0" applyFont="1" applyFill="1" applyBorder="1"/>
    <xf numFmtId="0" fontId="10" fillId="0" borderId="12" xfId="0" applyFont="1" applyBorder="1"/>
    <xf numFmtId="0" fontId="14" fillId="0" borderId="0" xfId="0" applyFont="1"/>
    <xf numFmtId="4" fontId="14" fillId="0" borderId="0" xfId="0" applyNumberFormat="1" applyFont="1"/>
    <xf numFmtId="0" fontId="10" fillId="0" borderId="5" xfId="0" applyFont="1" applyBorder="1"/>
    <xf numFmtId="4" fontId="10" fillId="0" borderId="0" xfId="0" quotePrefix="1" applyNumberFormat="1" applyFont="1"/>
    <xf numFmtId="4" fontId="2" fillId="0" borderId="0" xfId="0" quotePrefix="1" applyNumberFormat="1" applyFont="1"/>
    <xf numFmtId="0" fontId="2" fillId="5" borderId="7" xfId="0" applyFont="1" applyFill="1" applyBorder="1"/>
    <xf numFmtId="10" fontId="14" fillId="0" borderId="0" xfId="0" applyNumberFormat="1" applyFont="1" applyAlignment="1">
      <alignment horizontal="right" vertical="center"/>
    </xf>
    <xf numFmtId="169" fontId="14" fillId="0" borderId="0" xfId="0" applyNumberFormat="1" applyFont="1" applyAlignment="1">
      <alignment horizontal="left"/>
    </xf>
    <xf numFmtId="0" fontId="14" fillId="0" borderId="0" xfId="0" applyFont="1" applyAlignment="1">
      <alignment horizontal="right" vertical="center"/>
    </xf>
    <xf numFmtId="9" fontId="14" fillId="0" borderId="0" xfId="0" applyNumberFormat="1" applyFont="1" applyAlignment="1">
      <alignment horizontal="right" vertical="center"/>
    </xf>
    <xf numFmtId="1" fontId="14" fillId="0" borderId="0" xfId="0" applyNumberFormat="1" applyFont="1" applyAlignment="1">
      <alignment horizontal="right" vertical="center"/>
    </xf>
    <xf numFmtId="0" fontId="2" fillId="0" borderId="0" xfId="3" applyFont="1" applyAlignment="1">
      <alignment horizontal="left" vertical="center"/>
    </xf>
    <xf numFmtId="2" fontId="15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0" fontId="2" fillId="5" borderId="7" xfId="0" applyFont="1" applyFill="1" applyBorder="1" applyAlignment="1">
      <alignment horizontal="left" vertical="center" indent="1"/>
    </xf>
    <xf numFmtId="0" fontId="2" fillId="0" borderId="7" xfId="0" applyFont="1" applyBorder="1" applyAlignment="1">
      <alignment horizontal="left"/>
    </xf>
    <xf numFmtId="0" fontId="7" fillId="6" borderId="10" xfId="0" applyFont="1" applyFill="1" applyBorder="1"/>
    <xf numFmtId="0" fontId="7" fillId="6" borderId="11" xfId="0" applyFont="1" applyFill="1" applyBorder="1"/>
    <xf numFmtId="0" fontId="10" fillId="0" borderId="4" xfId="0" applyFont="1" applyBorder="1"/>
    <xf numFmtId="0" fontId="10" fillId="5" borderId="7" xfId="0" applyFont="1" applyFill="1" applyBorder="1"/>
    <xf numFmtId="3" fontId="14" fillId="0" borderId="0" xfId="0" applyNumberFormat="1" applyFont="1"/>
    <xf numFmtId="3" fontId="14" fillId="0" borderId="0" xfId="3" applyNumberFormat="1" applyFont="1" applyAlignment="1">
      <alignment vertical="center"/>
    </xf>
    <xf numFmtId="4" fontId="2" fillId="0" borderId="0" xfId="0" applyNumberFormat="1" applyFont="1" applyAlignment="1">
      <alignment horizontal="right"/>
    </xf>
    <xf numFmtId="17" fontId="2" fillId="0" borderId="0" xfId="0" applyNumberFormat="1" applyFont="1"/>
    <xf numFmtId="9" fontId="17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0" fontId="17" fillId="0" borderId="0" xfId="0" applyNumberFormat="1" applyFont="1" applyAlignment="1">
      <alignment horizontal="right"/>
    </xf>
    <xf numFmtId="10" fontId="17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4" fontId="17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6" fillId="6" borderId="10" xfId="0" applyFont="1" applyFill="1" applyBorder="1"/>
    <xf numFmtId="168" fontId="2" fillId="0" borderId="0" xfId="0" applyNumberFormat="1" applyFont="1"/>
    <xf numFmtId="0" fontId="17" fillId="0" borderId="4" xfId="0" applyFont="1" applyBorder="1"/>
    <xf numFmtId="17" fontId="17" fillId="0" borderId="13" xfId="0" applyNumberFormat="1" applyFont="1" applyBorder="1"/>
    <xf numFmtId="0" fontId="2" fillId="0" borderId="14" xfId="0" applyFont="1" applyBorder="1"/>
    <xf numFmtId="0" fontId="17" fillId="0" borderId="15" xfId="0" applyFont="1" applyBorder="1"/>
    <xf numFmtId="17" fontId="17" fillId="0" borderId="15" xfId="0" applyNumberFormat="1" applyFont="1" applyBorder="1"/>
    <xf numFmtId="0" fontId="2" fillId="0" borderId="16" xfId="0" applyFont="1" applyBorder="1"/>
    <xf numFmtId="17" fontId="18" fillId="0" borderId="15" xfId="0" applyNumberFormat="1" applyFont="1" applyBorder="1"/>
    <xf numFmtId="17" fontId="5" fillId="0" borderId="15" xfId="0" applyNumberFormat="1" applyFont="1" applyBorder="1"/>
    <xf numFmtId="0" fontId="5" fillId="0" borderId="15" xfId="0" applyFont="1" applyBorder="1"/>
    <xf numFmtId="0" fontId="5" fillId="0" borderId="17" xfId="0" applyFont="1" applyBorder="1"/>
    <xf numFmtId="17" fontId="5" fillId="0" borderId="18" xfId="0" applyNumberFormat="1" applyFont="1" applyBorder="1"/>
    <xf numFmtId="0" fontId="2" fillId="0" borderId="19" xfId="0" applyFont="1" applyBorder="1"/>
    <xf numFmtId="0" fontId="2" fillId="0" borderId="20" xfId="0" applyFont="1" applyBorder="1"/>
    <xf numFmtId="0" fontId="17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17" fillId="0" borderId="24" xfId="0" applyFont="1" applyBorder="1"/>
    <xf numFmtId="0" fontId="19" fillId="0" borderId="0" xfId="0" applyFont="1"/>
    <xf numFmtId="0" fontId="20" fillId="0" borderId="0" xfId="0" applyFont="1" applyAlignment="1">
      <alignment horizontal="left"/>
    </xf>
    <xf numFmtId="0" fontId="2" fillId="7" borderId="0" xfId="0" applyFont="1" applyFill="1"/>
    <xf numFmtId="0" fontId="2" fillId="7" borderId="16" xfId="0" applyFont="1" applyFill="1" applyBorder="1"/>
    <xf numFmtId="0" fontId="17" fillId="7" borderId="21" xfId="0" applyFont="1" applyFill="1" applyBorder="1"/>
    <xf numFmtId="0" fontId="2" fillId="7" borderId="20" xfId="0" applyFont="1" applyFill="1" applyBorder="1"/>
    <xf numFmtId="0" fontId="2" fillId="7" borderId="19" xfId="0" applyFont="1" applyFill="1" applyBorder="1"/>
    <xf numFmtId="0" fontId="7" fillId="0" borderId="0" xfId="0" applyFont="1"/>
    <xf numFmtId="165" fontId="2" fillId="0" borderId="0" xfId="0" applyNumberFormat="1" applyFont="1" applyAlignment="1">
      <alignment horizontal="right"/>
    </xf>
    <xf numFmtId="1" fontId="14" fillId="0" borderId="0" xfId="0" applyNumberFormat="1" applyFont="1"/>
    <xf numFmtId="170" fontId="10" fillId="0" borderId="9" xfId="0" applyNumberFormat="1" applyFont="1" applyBorder="1"/>
    <xf numFmtId="0" fontId="0" fillId="0" borderId="4" xfId="0" applyBorder="1"/>
    <xf numFmtId="0" fontId="5" fillId="0" borderId="11" xfId="0" applyFont="1" applyBorder="1"/>
    <xf numFmtId="0" fontId="5" fillId="0" borderId="10" xfId="0" applyFont="1" applyBorder="1"/>
    <xf numFmtId="167" fontId="5" fillId="0" borderId="10" xfId="0" applyNumberFormat="1" applyFont="1" applyBorder="1"/>
    <xf numFmtId="0" fontId="5" fillId="0" borderId="7" xfId="0" applyFont="1" applyBorder="1"/>
    <xf numFmtId="167" fontId="5" fillId="0" borderId="0" xfId="0" applyNumberFormat="1" applyFont="1"/>
    <xf numFmtId="0" fontId="5" fillId="0" borderId="6" xfId="0" applyFont="1" applyBorder="1"/>
    <xf numFmtId="9" fontId="5" fillId="0" borderId="0" xfId="0" applyNumberFormat="1" applyFont="1"/>
    <xf numFmtId="0" fontId="5" fillId="0" borderId="5" xfId="0" applyFont="1" applyBorder="1"/>
    <xf numFmtId="0" fontId="5" fillId="0" borderId="4" xfId="0" applyFont="1" applyBorder="1"/>
    <xf numFmtId="167" fontId="5" fillId="0" borderId="4" xfId="0" applyNumberFormat="1" applyFont="1" applyBorder="1"/>
    <xf numFmtId="0" fontId="5" fillId="0" borderId="3" xfId="0" applyFont="1" applyBorder="1"/>
    <xf numFmtId="164" fontId="2" fillId="0" borderId="0" xfId="0" applyNumberFormat="1" applyFont="1"/>
    <xf numFmtId="171" fontId="14" fillId="0" borderId="0" xfId="2" applyNumberFormat="1" applyFont="1" applyFill="1" applyBorder="1" applyAlignment="1">
      <alignment horizontal="right" vertical="center"/>
    </xf>
    <xf numFmtId="10" fontId="2" fillId="0" borderId="0" xfId="0" applyNumberFormat="1" applyFont="1"/>
    <xf numFmtId="0" fontId="14" fillId="0" borderId="0" xfId="0" applyFont="1" applyAlignment="1">
      <alignment horizontal="center"/>
    </xf>
    <xf numFmtId="0" fontId="2" fillId="0" borderId="0" xfId="3" applyFont="1" applyAlignment="1">
      <alignment horizontal="centerContinuous" vertical="center"/>
    </xf>
    <xf numFmtId="169" fontId="14" fillId="0" borderId="0" xfId="0" applyNumberFormat="1" applyFont="1" applyAlignment="1">
      <alignment horizontal="center"/>
    </xf>
    <xf numFmtId="0" fontId="2" fillId="0" borderId="7" xfId="0" applyFont="1" applyBorder="1" applyAlignment="1">
      <alignment horizontal="left" vertical="center" indent="1"/>
    </xf>
    <xf numFmtId="3" fontId="14" fillId="0" borderId="0" xfId="3" applyNumberFormat="1" applyFont="1" applyAlignment="1">
      <alignment horizontal="right" vertical="center"/>
    </xf>
    <xf numFmtId="0" fontId="2" fillId="0" borderId="7" xfId="0" applyFont="1" applyBorder="1" applyAlignment="1">
      <alignment vertical="center"/>
    </xf>
    <xf numFmtId="9" fontId="14" fillId="0" borderId="0" xfId="2" applyFont="1" applyFill="1" applyBorder="1" applyAlignment="1">
      <alignment horizontal="right" vertical="center"/>
    </xf>
    <xf numFmtId="0" fontId="2" fillId="0" borderId="7" xfId="0" applyFont="1" applyBorder="1" applyAlignment="1">
      <alignment horizontal="left" vertical="center"/>
    </xf>
    <xf numFmtId="0" fontId="15" fillId="0" borderId="0" xfId="0" applyFont="1"/>
    <xf numFmtId="169" fontId="2" fillId="0" borderId="7" xfId="0" applyNumberFormat="1" applyFont="1" applyBorder="1" applyAlignment="1">
      <alignment vertical="center"/>
    </xf>
    <xf numFmtId="0" fontId="16" fillId="0" borderId="0" xfId="0" applyFont="1"/>
    <xf numFmtId="0" fontId="3" fillId="0" borderId="0" xfId="0" applyFont="1"/>
    <xf numFmtId="2" fontId="16" fillId="0" borderId="0" xfId="0" applyNumberFormat="1" applyFont="1" applyAlignment="1">
      <alignment horizontal="center"/>
    </xf>
    <xf numFmtId="172" fontId="14" fillId="0" borderId="0" xfId="3" applyNumberFormat="1" applyFont="1" applyAlignment="1">
      <alignment horizontal="right" vertical="center"/>
    </xf>
    <xf numFmtId="172" fontId="14" fillId="0" borderId="0" xfId="0" applyNumberFormat="1" applyFont="1"/>
    <xf numFmtId="9" fontId="15" fillId="0" borderId="0" xfId="2" applyFont="1" applyFill="1" applyBorder="1"/>
    <xf numFmtId="9" fontId="0" fillId="0" borderId="0" xfId="2" applyFont="1"/>
    <xf numFmtId="0" fontId="24" fillId="0" borderId="0" xfId="0" applyFont="1" applyAlignment="1">
      <alignment horizontal="center"/>
    </xf>
    <xf numFmtId="173" fontId="0" fillId="0" borderId="0" xfId="0" applyNumberFormat="1"/>
    <xf numFmtId="174" fontId="24" fillId="0" borderId="0" xfId="0" applyNumberFormat="1" applyFont="1" applyAlignment="1">
      <alignment horizontal="center"/>
    </xf>
    <xf numFmtId="44" fontId="2" fillId="0" borderId="0" xfId="0" applyNumberFormat="1" applyFont="1"/>
    <xf numFmtId="9" fontId="2" fillId="0" borderId="0" xfId="2" applyFont="1"/>
    <xf numFmtId="175" fontId="2" fillId="0" borderId="0" xfId="0" applyNumberFormat="1" applyFont="1"/>
    <xf numFmtId="0" fontId="2" fillId="0" borderId="0" xfId="0" applyFont="1" applyAlignment="1">
      <alignment vertical="center"/>
    </xf>
    <xf numFmtId="176" fontId="2" fillId="0" borderId="0" xfId="0" applyNumberFormat="1" applyFont="1"/>
    <xf numFmtId="1" fontId="2" fillId="0" borderId="0" xfId="0" applyNumberFormat="1" applyFont="1"/>
    <xf numFmtId="171" fontId="5" fillId="40" borderId="0" xfId="2" applyNumberFormat="1" applyFont="1" applyFill="1" applyBorder="1"/>
    <xf numFmtId="10" fontId="8" fillId="5" borderId="2" xfId="2" applyNumberFormat="1" applyFont="1" applyFill="1" applyBorder="1" applyAlignment="1">
      <alignment horizontal="center" vertical="center"/>
    </xf>
    <xf numFmtId="9" fontId="2" fillId="5" borderId="2" xfId="0" applyNumberFormat="1" applyFont="1" applyFill="1" applyBorder="1" applyAlignment="1">
      <alignment horizontal="center" vertical="center"/>
    </xf>
    <xf numFmtId="171" fontId="2" fillId="0" borderId="0" xfId="2" applyNumberFormat="1" applyFont="1" applyBorder="1"/>
    <xf numFmtId="2" fontId="5" fillId="40" borderId="0" xfId="2" applyNumberFormat="1" applyFont="1" applyFill="1" applyBorder="1"/>
    <xf numFmtId="9" fontId="5" fillId="40" borderId="0" xfId="2" applyFont="1" applyFill="1" applyBorder="1"/>
    <xf numFmtId="1" fontId="5" fillId="40" borderId="0" xfId="2" applyNumberFormat="1" applyFont="1" applyFill="1" applyBorder="1"/>
    <xf numFmtId="0" fontId="6" fillId="4" borderId="0" xfId="0" applyFont="1" applyFill="1"/>
    <xf numFmtId="167" fontId="6" fillId="4" borderId="0" xfId="0" applyNumberFormat="1" applyFont="1" applyFill="1"/>
    <xf numFmtId="0" fontId="6" fillId="2" borderId="11" xfId="0" applyFont="1" applyFill="1" applyBorder="1"/>
    <xf numFmtId="0" fontId="6" fillId="2" borderId="34" xfId="0" applyFont="1" applyFill="1" applyBorder="1"/>
    <xf numFmtId="0" fontId="8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6" fillId="2" borderId="10" xfId="0" applyFont="1" applyFill="1" applyBorder="1"/>
    <xf numFmtId="0" fontId="6" fillId="2" borderId="7" xfId="0" applyFont="1" applyFill="1" applyBorder="1"/>
    <xf numFmtId="0" fontId="6" fillId="2" borderId="0" xfId="0" applyFont="1" applyFill="1"/>
    <xf numFmtId="0" fontId="11" fillId="2" borderId="0" xfId="0" applyFont="1" applyFill="1"/>
    <xf numFmtId="0" fontId="6" fillId="2" borderId="6" xfId="0" applyFont="1" applyFill="1" applyBorder="1"/>
    <xf numFmtId="0" fontId="6" fillId="2" borderId="7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10" fillId="0" borderId="35" xfId="0" applyFont="1" applyBorder="1" applyAlignment="1">
      <alignment horizontal="center" wrapText="1"/>
    </xf>
    <xf numFmtId="3" fontId="8" fillId="5" borderId="35" xfId="1" applyNumberFormat="1" applyFont="1" applyFill="1" applyBorder="1" applyAlignment="1">
      <alignment horizontal="center" vertical="center"/>
    </xf>
    <xf numFmtId="1" fontId="2" fillId="5" borderId="2" xfId="0" applyNumberFormat="1" applyFont="1" applyFill="1" applyBorder="1" applyAlignment="1">
      <alignment horizontal="center" vertical="center"/>
    </xf>
    <xf numFmtId="178" fontId="2" fillId="0" borderId="0" xfId="0" applyNumberFormat="1" applyFont="1"/>
    <xf numFmtId="44" fontId="10" fillId="0" borderId="0" xfId="7819" applyFont="1"/>
    <xf numFmtId="178" fontId="10" fillId="0" borderId="0" xfId="0" applyNumberFormat="1" applyFont="1"/>
    <xf numFmtId="0" fontId="10" fillId="0" borderId="11" xfId="0" applyFont="1" applyBorder="1"/>
    <xf numFmtId="0" fontId="2" fillId="0" borderId="10" xfId="0" applyFont="1" applyBorder="1"/>
    <xf numFmtId="0" fontId="2" fillId="0" borderId="34" xfId="0" applyFont="1" applyBorder="1"/>
    <xf numFmtId="10" fontId="2" fillId="0" borderId="6" xfId="0" applyNumberFormat="1" applyFont="1" applyBorder="1"/>
    <xf numFmtId="3" fontId="2" fillId="0" borderId="6" xfId="0" applyNumberFormat="1" applyFont="1" applyBorder="1"/>
    <xf numFmtId="0" fontId="10" fillId="0" borderId="6" xfId="0" applyFont="1" applyBorder="1"/>
    <xf numFmtId="4" fontId="2" fillId="0" borderId="6" xfId="0" applyNumberFormat="1" applyFont="1" applyBorder="1"/>
    <xf numFmtId="4" fontId="10" fillId="0" borderId="6" xfId="0" applyNumberFormat="1" applyFont="1" applyBorder="1"/>
    <xf numFmtId="4" fontId="2" fillId="0" borderId="6" xfId="0" quotePrefix="1" applyNumberFormat="1" applyFont="1" applyBorder="1"/>
    <xf numFmtId="4" fontId="10" fillId="0" borderId="6" xfId="0" quotePrefix="1" applyNumberFormat="1" applyFont="1" applyBorder="1"/>
    <xf numFmtId="4" fontId="2" fillId="0" borderId="4" xfId="0" applyNumberFormat="1" applyFont="1" applyBorder="1"/>
    <xf numFmtId="4" fontId="2" fillId="0" borderId="3" xfId="0" applyNumberFormat="1" applyFont="1" applyBorder="1"/>
    <xf numFmtId="0" fontId="7" fillId="6" borderId="34" xfId="0" applyFont="1" applyFill="1" applyBorder="1"/>
    <xf numFmtId="0" fontId="14" fillId="0" borderId="6" xfId="0" applyFont="1" applyBorder="1" applyAlignment="1">
      <alignment horizontal="center"/>
    </xf>
    <xf numFmtId="0" fontId="15" fillId="0" borderId="6" xfId="0" applyFont="1" applyBorder="1"/>
    <xf numFmtId="0" fontId="14" fillId="0" borderId="6" xfId="0" applyFont="1" applyBorder="1"/>
    <xf numFmtId="9" fontId="15" fillId="0" borderId="6" xfId="2" applyFont="1" applyFill="1" applyBorder="1"/>
    <xf numFmtId="0" fontId="14" fillId="0" borderId="6" xfId="0" applyFont="1" applyBorder="1" applyAlignment="1">
      <alignment horizontal="right"/>
    </xf>
    <xf numFmtId="0" fontId="10" fillId="0" borderId="7" xfId="0" applyFont="1" applyBorder="1" applyAlignment="1">
      <alignment vertical="center"/>
    </xf>
    <xf numFmtId="176" fontId="2" fillId="0" borderId="6" xfId="0" applyNumberFormat="1" applyFont="1" applyBorder="1"/>
    <xf numFmtId="0" fontId="2" fillId="0" borderId="5" xfId="0" applyFont="1" applyBorder="1" applyAlignment="1">
      <alignment horizontal="left" vertical="center" indent="1"/>
    </xf>
    <xf numFmtId="0" fontId="2" fillId="0" borderId="4" xfId="3" applyFont="1" applyBorder="1" applyAlignment="1">
      <alignment horizontal="centerContinuous" vertical="center"/>
    </xf>
    <xf numFmtId="171" fontId="14" fillId="0" borderId="4" xfId="2" applyNumberFormat="1" applyFont="1" applyFill="1" applyBorder="1" applyAlignment="1">
      <alignment horizontal="right" vertical="center"/>
    </xf>
    <xf numFmtId="0" fontId="14" fillId="0" borderId="4" xfId="0" applyFont="1" applyBorder="1"/>
    <xf numFmtId="0" fontId="14" fillId="0" borderId="4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10" fontId="2" fillId="0" borderId="4" xfId="0" applyNumberFormat="1" applyFont="1" applyBorder="1"/>
    <xf numFmtId="2" fontId="2" fillId="0" borderId="4" xfId="0" applyNumberFormat="1" applyFont="1" applyBorder="1"/>
    <xf numFmtId="165" fontId="8" fillId="5" borderId="35" xfId="2" applyNumberFormat="1" applyFont="1" applyFill="1" applyBorder="1" applyAlignment="1">
      <alignment horizontal="center" vertical="center"/>
    </xf>
    <xf numFmtId="165" fontId="2" fillId="5" borderId="2" xfId="2" applyNumberFormat="1" applyFont="1" applyFill="1" applyBorder="1" applyAlignment="1">
      <alignment horizontal="center" vertical="center"/>
    </xf>
    <xf numFmtId="10" fontId="2" fillId="40" borderId="0" xfId="0" applyNumberFormat="1" applyFont="1" applyFill="1"/>
    <xf numFmtId="3" fontId="5" fillId="0" borderId="10" xfId="0" applyNumberFormat="1" applyFont="1" applyBorder="1"/>
    <xf numFmtId="3" fontId="22" fillId="0" borderId="10" xfId="0" applyNumberFormat="1" applyFont="1" applyBorder="1"/>
    <xf numFmtId="2" fontId="5" fillId="0" borderId="0" xfId="0" applyNumberFormat="1" applyFont="1"/>
    <xf numFmtId="2" fontId="2" fillId="0" borderId="0" xfId="0" applyNumberFormat="1" applyFont="1"/>
    <xf numFmtId="0" fontId="2" fillId="0" borderId="0" xfId="0" quotePrefix="1" applyFont="1"/>
    <xf numFmtId="0" fontId="67" fillId="0" borderId="0" xfId="4" applyFont="1"/>
    <xf numFmtId="164" fontId="2" fillId="0" borderId="10" xfId="0" applyNumberFormat="1" applyFont="1" applyBorder="1"/>
    <xf numFmtId="164" fontId="2" fillId="0" borderId="34" xfId="0" applyNumberFormat="1" applyFont="1" applyBorder="1"/>
    <xf numFmtId="164" fontId="2" fillId="0" borderId="6" xfId="0" applyNumberFormat="1" applyFont="1" applyBorder="1"/>
    <xf numFmtId="164" fontId="2" fillId="0" borderId="4" xfId="0" applyNumberFormat="1" applyFont="1" applyBorder="1"/>
    <xf numFmtId="164" fontId="2" fillId="0" borderId="3" xfId="0" applyNumberFormat="1" applyFont="1" applyBorder="1"/>
    <xf numFmtId="164" fontId="2" fillId="0" borderId="0" xfId="1" applyFont="1" applyBorder="1"/>
    <xf numFmtId="164" fontId="2" fillId="0" borderId="6" xfId="1" applyFont="1" applyBorder="1"/>
    <xf numFmtId="2" fontId="2" fillId="0" borderId="3" xfId="0" applyNumberFormat="1" applyFont="1" applyBorder="1"/>
    <xf numFmtId="164" fontId="10" fillId="0" borderId="4" xfId="0" applyNumberFormat="1" applyFont="1" applyBorder="1"/>
    <xf numFmtId="164" fontId="10" fillId="0" borderId="3" xfId="0" applyNumberFormat="1" applyFont="1" applyBorder="1"/>
    <xf numFmtId="0" fontId="10" fillId="0" borderId="10" xfId="0" applyFont="1" applyBorder="1"/>
    <xf numFmtId="0" fontId="10" fillId="0" borderId="34" xfId="0" applyFont="1" applyBorder="1"/>
    <xf numFmtId="2" fontId="2" fillId="0" borderId="6" xfId="0" applyNumberFormat="1" applyFont="1" applyBorder="1"/>
    <xf numFmtId="0" fontId="2" fillId="0" borderId="3" xfId="0" applyFont="1" applyBorder="1"/>
    <xf numFmtId="9" fontId="2" fillId="40" borderId="4" xfId="0" applyNumberFormat="1" applyFont="1" applyFill="1" applyBorder="1"/>
    <xf numFmtId="2" fontId="2" fillId="0" borderId="10" xfId="0" applyNumberFormat="1" applyFont="1" applyBorder="1"/>
    <xf numFmtId="2" fontId="2" fillId="0" borderId="34" xfId="0" applyNumberFormat="1" applyFont="1" applyBorder="1"/>
    <xf numFmtId="9" fontId="14" fillId="0" borderId="0" xfId="2" applyFont="1" applyBorder="1"/>
    <xf numFmtId="9" fontId="14" fillId="0" borderId="6" xfId="2" applyFont="1" applyBorder="1"/>
    <xf numFmtId="2" fontId="8" fillId="0" borderId="0" xfId="0" applyNumberFormat="1" applyFont="1"/>
    <xf numFmtId="2" fontId="8" fillId="0" borderId="6" xfId="0" applyNumberFormat="1" applyFont="1" applyBorder="1"/>
    <xf numFmtId="9" fontId="66" fillId="0" borderId="0" xfId="0" applyNumberFormat="1" applyFont="1"/>
    <xf numFmtId="9" fontId="66" fillId="0" borderId="6" xfId="0" applyNumberFormat="1" applyFont="1" applyBorder="1"/>
    <xf numFmtId="166" fontId="2" fillId="0" borderId="0" xfId="1" applyNumberFormat="1" applyFont="1" applyBorder="1"/>
    <xf numFmtId="166" fontId="2" fillId="0" borderId="6" xfId="1" applyNumberFormat="1" applyFont="1" applyBorder="1"/>
    <xf numFmtId="166" fontId="2" fillId="0" borderId="0" xfId="0" applyNumberFormat="1" applyFont="1"/>
    <xf numFmtId="166" fontId="2" fillId="0" borderId="6" xfId="0" applyNumberFormat="1" applyFont="1" applyBorder="1"/>
    <xf numFmtId="8" fontId="8" fillId="0" borderId="0" xfId="0" applyNumberFormat="1" applyFont="1"/>
    <xf numFmtId="8" fontId="8" fillId="0" borderId="6" xfId="0" applyNumberFormat="1" applyFont="1" applyBorder="1"/>
    <xf numFmtId="9" fontId="5" fillId="0" borderId="0" xfId="0" applyNumberFormat="1" applyFont="1" applyAlignment="1">
      <alignment horizontal="right"/>
    </xf>
    <xf numFmtId="9" fontId="5" fillId="0" borderId="6" xfId="0" applyNumberFormat="1" applyFont="1" applyBorder="1" applyAlignment="1">
      <alignment horizontal="right"/>
    </xf>
    <xf numFmtId="166" fontId="66" fillId="0" borderId="0" xfId="1" applyNumberFormat="1" applyFont="1" applyBorder="1"/>
    <xf numFmtId="166" fontId="66" fillId="0" borderId="6" xfId="1" applyNumberFormat="1" applyFont="1" applyBorder="1"/>
    <xf numFmtId="3" fontId="66" fillId="0" borderId="0" xfId="0" applyNumberFormat="1" applyFont="1"/>
    <xf numFmtId="3" fontId="66" fillId="0" borderId="6" xfId="0" applyNumberFormat="1" applyFont="1" applyBorder="1"/>
    <xf numFmtId="2" fontId="5" fillId="0" borderId="6" xfId="0" applyNumberFormat="1" applyFont="1" applyBorder="1"/>
    <xf numFmtId="43" fontId="2" fillId="0" borderId="0" xfId="0" applyNumberFormat="1" applyFont="1"/>
    <xf numFmtId="43" fontId="2" fillId="0" borderId="6" xfId="0" applyNumberFormat="1" applyFont="1" applyBorder="1"/>
    <xf numFmtId="9" fontId="8" fillId="0" borderId="0" xfId="0" applyNumberFormat="1" applyFont="1"/>
    <xf numFmtId="9" fontId="8" fillId="0" borderId="6" xfId="0" applyNumberFormat="1" applyFont="1" applyBorder="1"/>
    <xf numFmtId="6" fontId="2" fillId="0" borderId="0" xfId="0" applyNumberFormat="1" applyFont="1"/>
    <xf numFmtId="6" fontId="2" fillId="0" borderId="6" xfId="0" applyNumberFormat="1" applyFont="1" applyBorder="1"/>
    <xf numFmtId="177" fontId="14" fillId="0" borderId="0" xfId="1" applyNumberFormat="1" applyFont="1" applyBorder="1"/>
    <xf numFmtId="177" fontId="14" fillId="0" borderId="6" xfId="1" applyNumberFormat="1" applyFont="1" applyBorder="1"/>
    <xf numFmtId="39" fontId="2" fillId="0" borderId="10" xfId="0" applyNumberFormat="1" applyFont="1" applyBorder="1"/>
    <xf numFmtId="39" fontId="2" fillId="0" borderId="34" xfId="0" applyNumberFormat="1" applyFont="1" applyBorder="1"/>
    <xf numFmtId="39" fontId="2" fillId="0" borderId="0" xfId="0" applyNumberFormat="1" applyFont="1"/>
    <xf numFmtId="39" fontId="2" fillId="0" borderId="6" xfId="0" applyNumberFormat="1" applyFont="1" applyBorder="1"/>
    <xf numFmtId="0" fontId="2" fillId="0" borderId="36" xfId="0" applyFont="1" applyBorder="1"/>
    <xf numFmtId="0" fontId="2" fillId="0" borderId="37" xfId="0" applyFont="1" applyBorder="1"/>
    <xf numFmtId="43" fontId="2" fillId="0" borderId="37" xfId="0" applyNumberFormat="1" applyFont="1" applyBorder="1"/>
    <xf numFmtId="0" fontId="10" fillId="0" borderId="36" xfId="0" applyFont="1" applyBorder="1"/>
    <xf numFmtId="2" fontId="2" fillId="0" borderId="37" xfId="0" applyNumberFormat="1" applyFont="1" applyBorder="1"/>
    <xf numFmtId="2" fontId="2" fillId="0" borderId="38" xfId="0" applyNumberFormat="1" applyFont="1" applyBorder="1"/>
    <xf numFmtId="166" fontId="2" fillId="0" borderId="37" xfId="0" applyNumberFormat="1" applyFont="1" applyBorder="1"/>
    <xf numFmtId="166" fontId="2" fillId="0" borderId="38" xfId="0" applyNumberFormat="1" applyFont="1" applyBorder="1"/>
    <xf numFmtId="2" fontId="14" fillId="0" borderId="0" xfId="0" applyNumberFormat="1" applyFont="1"/>
    <xf numFmtId="0" fontId="68" fillId="0" borderId="0" xfId="0" applyFont="1"/>
    <xf numFmtId="0" fontId="3" fillId="2" borderId="0" xfId="0" applyFont="1" applyFill="1"/>
    <xf numFmtId="0" fontId="10" fillId="42" borderId="0" xfId="0" applyFont="1" applyFill="1"/>
    <xf numFmtId="17" fontId="2" fillId="42" borderId="0" xfId="0" applyNumberFormat="1" applyFont="1" applyFill="1"/>
    <xf numFmtId="10" fontId="5" fillId="0" borderId="0" xfId="2" applyNumberFormat="1" applyFont="1" applyFill="1" applyBorder="1"/>
    <xf numFmtId="10" fontId="5" fillId="0" borderId="6" xfId="2" applyNumberFormat="1" applyFont="1" applyFill="1" applyBorder="1"/>
    <xf numFmtId="179" fontId="2" fillId="0" borderId="0" xfId="0" applyNumberFormat="1" applyFont="1"/>
    <xf numFmtId="180" fontId="2" fillId="0" borderId="0" xfId="1" applyNumberFormat="1" applyFont="1"/>
    <xf numFmtId="167" fontId="6" fillId="0" borderId="0" xfId="0" applyNumberFormat="1" applyFont="1"/>
    <xf numFmtId="0" fontId="2" fillId="41" borderId="0" xfId="0" applyFont="1" applyFill="1"/>
    <xf numFmtId="180" fontId="2" fillId="0" borderId="0" xfId="0" applyNumberFormat="1" applyFont="1"/>
    <xf numFmtId="181" fontId="10" fillId="0" borderId="0" xfId="0" applyNumberFormat="1" applyFont="1"/>
    <xf numFmtId="171" fontId="2" fillId="0" borderId="0" xfId="0" applyNumberFormat="1" applyFont="1"/>
    <xf numFmtId="172" fontId="2" fillId="0" borderId="0" xfId="0" applyNumberFormat="1" applyFont="1"/>
    <xf numFmtId="0" fontId="2" fillId="42" borderId="0" xfId="0" applyFont="1" applyFill="1" applyAlignment="1">
      <alignment horizontal="right"/>
    </xf>
    <xf numFmtId="0" fontId="10" fillId="42" borderId="0" xfId="0" applyFont="1" applyFill="1" applyAlignment="1">
      <alignment horizontal="left"/>
    </xf>
    <xf numFmtId="0" fontId="2" fillId="0" borderId="3" xfId="0" applyFont="1" applyBorder="1" applyAlignment="1">
      <alignment horizontal="center"/>
    </xf>
  </cellXfs>
  <cellStyles count="7821">
    <cellStyle name="20% - Accent1" xfId="23" builtinId="30" customBuiltin="1"/>
    <cellStyle name="20% - Accent1 2" xfId="55" xr:uid="{00000000-0005-0000-0000-000001000000}"/>
    <cellStyle name="20% - Accent1 2 2" xfId="56" xr:uid="{00000000-0005-0000-0000-000002000000}"/>
    <cellStyle name="20% - Accent1 2 3" xfId="57" xr:uid="{00000000-0005-0000-0000-000003000000}"/>
    <cellStyle name="20% - Accent1 2 3 2" xfId="58" xr:uid="{00000000-0005-0000-0000-000004000000}"/>
    <cellStyle name="20% - Accent1 2 3 2 2" xfId="59" xr:uid="{00000000-0005-0000-0000-000005000000}"/>
    <cellStyle name="20% - Accent1 2 3 3" xfId="60" xr:uid="{00000000-0005-0000-0000-000006000000}"/>
    <cellStyle name="20% - Accent1 2 3 3 2" xfId="61" xr:uid="{00000000-0005-0000-0000-000007000000}"/>
    <cellStyle name="20% - Accent1 2 4" xfId="62" xr:uid="{00000000-0005-0000-0000-000008000000}"/>
    <cellStyle name="20% - Accent1 2 4 2" xfId="63" xr:uid="{00000000-0005-0000-0000-000009000000}"/>
    <cellStyle name="20% - Accent1 2 4 2 2" xfId="64" xr:uid="{00000000-0005-0000-0000-00000A000000}"/>
    <cellStyle name="20% - Accent1 2 4 2 2 2" xfId="65" xr:uid="{00000000-0005-0000-0000-00000B000000}"/>
    <cellStyle name="20% - Accent1 2 4 2 3" xfId="66" xr:uid="{00000000-0005-0000-0000-00000C000000}"/>
    <cellStyle name="20% - Accent1 2 4 3" xfId="67" xr:uid="{00000000-0005-0000-0000-00000D000000}"/>
    <cellStyle name="20% - Accent1 2 4 3 2" xfId="68" xr:uid="{00000000-0005-0000-0000-00000E000000}"/>
    <cellStyle name="20% - Accent1 2 4 4" xfId="69" xr:uid="{00000000-0005-0000-0000-00000F000000}"/>
    <cellStyle name="20% - Accent1 2 4 4 2" xfId="70" xr:uid="{00000000-0005-0000-0000-000010000000}"/>
    <cellStyle name="20% - Accent1 2 4 5" xfId="71" xr:uid="{00000000-0005-0000-0000-000011000000}"/>
    <cellStyle name="20% - Accent1 2 5" xfId="72" xr:uid="{00000000-0005-0000-0000-000012000000}"/>
    <cellStyle name="20% - Accent1 2 5 2" xfId="73" xr:uid="{00000000-0005-0000-0000-000013000000}"/>
    <cellStyle name="20% - Accent1 2 5 2 2" xfId="74" xr:uid="{00000000-0005-0000-0000-000014000000}"/>
    <cellStyle name="20% - Accent1 2 5 3" xfId="75" xr:uid="{00000000-0005-0000-0000-000015000000}"/>
    <cellStyle name="20% - Accent1 2 6" xfId="76" xr:uid="{00000000-0005-0000-0000-000016000000}"/>
    <cellStyle name="20% - Accent1 2 6 2" xfId="77" xr:uid="{00000000-0005-0000-0000-000017000000}"/>
    <cellStyle name="20% - Accent1 2 6 2 2" xfId="78" xr:uid="{00000000-0005-0000-0000-000018000000}"/>
    <cellStyle name="20% - Accent1 2 6 3" xfId="79" xr:uid="{00000000-0005-0000-0000-000019000000}"/>
    <cellStyle name="20% - Accent1 2 7" xfId="80" xr:uid="{00000000-0005-0000-0000-00001A000000}"/>
    <cellStyle name="20% - Accent1 2 7 2" xfId="81" xr:uid="{00000000-0005-0000-0000-00001B000000}"/>
    <cellStyle name="20% - Accent1 3" xfId="82" xr:uid="{00000000-0005-0000-0000-00001C000000}"/>
    <cellStyle name="20% - Accent1 3 2" xfId="83" xr:uid="{00000000-0005-0000-0000-00001D000000}"/>
    <cellStyle name="20% - Accent1 3 2 2" xfId="84" xr:uid="{00000000-0005-0000-0000-00001E000000}"/>
    <cellStyle name="20% - Accent1 3 2 2 2" xfId="85" xr:uid="{00000000-0005-0000-0000-00001F000000}"/>
    <cellStyle name="20% - Accent1 3 2 2 2 2" xfId="86" xr:uid="{00000000-0005-0000-0000-000020000000}"/>
    <cellStyle name="20% - Accent1 3 2 2 3" xfId="87" xr:uid="{00000000-0005-0000-0000-000021000000}"/>
    <cellStyle name="20% - Accent1 3 2 3" xfId="88" xr:uid="{00000000-0005-0000-0000-000022000000}"/>
    <cellStyle name="20% - Accent1 3 2 3 2" xfId="89" xr:uid="{00000000-0005-0000-0000-000023000000}"/>
    <cellStyle name="20% - Accent1 3 2 4" xfId="90" xr:uid="{00000000-0005-0000-0000-000024000000}"/>
    <cellStyle name="20% - Accent1 3 2 4 2" xfId="91" xr:uid="{00000000-0005-0000-0000-000025000000}"/>
    <cellStyle name="20% - Accent1 3 2 5" xfId="92" xr:uid="{00000000-0005-0000-0000-000026000000}"/>
    <cellStyle name="20% - Accent1 3 3" xfId="93" xr:uid="{00000000-0005-0000-0000-000027000000}"/>
    <cellStyle name="20% - Accent1 3 3 2" xfId="94" xr:uid="{00000000-0005-0000-0000-000028000000}"/>
    <cellStyle name="20% - Accent1 3 3 2 2" xfId="95" xr:uid="{00000000-0005-0000-0000-000029000000}"/>
    <cellStyle name="20% - Accent1 3 3 3" xfId="96" xr:uid="{00000000-0005-0000-0000-00002A000000}"/>
    <cellStyle name="20% - Accent1 3 4" xfId="97" xr:uid="{00000000-0005-0000-0000-00002B000000}"/>
    <cellStyle name="20% - Accent1 3 4 2" xfId="98" xr:uid="{00000000-0005-0000-0000-00002C000000}"/>
    <cellStyle name="20% - Accent1 3 5" xfId="99" xr:uid="{00000000-0005-0000-0000-00002D000000}"/>
    <cellStyle name="20% - Accent1 3 5 2" xfId="100" xr:uid="{00000000-0005-0000-0000-00002E000000}"/>
    <cellStyle name="20% - Accent1 3 6" xfId="101" xr:uid="{00000000-0005-0000-0000-00002F000000}"/>
    <cellStyle name="20% - Accent1 4" xfId="102" xr:uid="{00000000-0005-0000-0000-000030000000}"/>
    <cellStyle name="20% - Accent1 4 2" xfId="103" xr:uid="{00000000-0005-0000-0000-000031000000}"/>
    <cellStyle name="20% - Accent1 4 2 2" xfId="104" xr:uid="{00000000-0005-0000-0000-000032000000}"/>
    <cellStyle name="20% - Accent1 4 2 2 2" xfId="105" xr:uid="{00000000-0005-0000-0000-000033000000}"/>
    <cellStyle name="20% - Accent1 4 2 2 2 2" xfId="106" xr:uid="{00000000-0005-0000-0000-000034000000}"/>
    <cellStyle name="20% - Accent1 4 2 2 3" xfId="107" xr:uid="{00000000-0005-0000-0000-000035000000}"/>
    <cellStyle name="20% - Accent1 4 2 3" xfId="108" xr:uid="{00000000-0005-0000-0000-000036000000}"/>
    <cellStyle name="20% - Accent1 4 2 3 2" xfId="109" xr:uid="{00000000-0005-0000-0000-000037000000}"/>
    <cellStyle name="20% - Accent1 4 2 4" xfId="110" xr:uid="{00000000-0005-0000-0000-000038000000}"/>
    <cellStyle name="20% - Accent1 4 2 4 2" xfId="111" xr:uid="{00000000-0005-0000-0000-000039000000}"/>
    <cellStyle name="20% - Accent1 4 2 5" xfId="112" xr:uid="{00000000-0005-0000-0000-00003A000000}"/>
    <cellStyle name="20% - Accent1 4 3" xfId="113" xr:uid="{00000000-0005-0000-0000-00003B000000}"/>
    <cellStyle name="20% - Accent1 4 3 2" xfId="114" xr:uid="{00000000-0005-0000-0000-00003C000000}"/>
    <cellStyle name="20% - Accent1 4 3 2 2" xfId="115" xr:uid="{00000000-0005-0000-0000-00003D000000}"/>
    <cellStyle name="20% - Accent1 4 3 3" xfId="116" xr:uid="{00000000-0005-0000-0000-00003E000000}"/>
    <cellStyle name="20% - Accent1 4 4" xfId="117" xr:uid="{00000000-0005-0000-0000-00003F000000}"/>
    <cellStyle name="20% - Accent1 4 4 2" xfId="118" xr:uid="{00000000-0005-0000-0000-000040000000}"/>
    <cellStyle name="20% - Accent1 4 5" xfId="119" xr:uid="{00000000-0005-0000-0000-000041000000}"/>
    <cellStyle name="20% - Accent1 4 5 2" xfId="120" xr:uid="{00000000-0005-0000-0000-000042000000}"/>
    <cellStyle name="20% - Accent1 4 6" xfId="121" xr:uid="{00000000-0005-0000-0000-000043000000}"/>
    <cellStyle name="20% - Accent1 5" xfId="122" xr:uid="{00000000-0005-0000-0000-000044000000}"/>
    <cellStyle name="20% - Accent1 5 2" xfId="123" xr:uid="{00000000-0005-0000-0000-000045000000}"/>
    <cellStyle name="20% - Accent1 5 2 2" xfId="124" xr:uid="{00000000-0005-0000-0000-000046000000}"/>
    <cellStyle name="20% - Accent1 5 2 2 2" xfId="125" xr:uid="{00000000-0005-0000-0000-000047000000}"/>
    <cellStyle name="20% - Accent1 5 2 3" xfId="126" xr:uid="{00000000-0005-0000-0000-000048000000}"/>
    <cellStyle name="20% - Accent1 5 3" xfId="127" xr:uid="{00000000-0005-0000-0000-000049000000}"/>
    <cellStyle name="20% - Accent1 5 3 2" xfId="128" xr:uid="{00000000-0005-0000-0000-00004A000000}"/>
    <cellStyle name="20% - Accent1 5 4" xfId="129" xr:uid="{00000000-0005-0000-0000-00004B000000}"/>
    <cellStyle name="20% - Accent1 5 4 2" xfId="130" xr:uid="{00000000-0005-0000-0000-00004C000000}"/>
    <cellStyle name="20% - Accent1 5 5" xfId="131" xr:uid="{00000000-0005-0000-0000-00004D000000}"/>
    <cellStyle name="20% - Accent1 6" xfId="132" xr:uid="{00000000-0005-0000-0000-00004E000000}"/>
    <cellStyle name="20% - Accent1 6 2" xfId="133" xr:uid="{00000000-0005-0000-0000-00004F000000}"/>
    <cellStyle name="20% - Accent1 6 2 2" xfId="134" xr:uid="{00000000-0005-0000-0000-000050000000}"/>
    <cellStyle name="20% - Accent1 6 3" xfId="135" xr:uid="{00000000-0005-0000-0000-000051000000}"/>
    <cellStyle name="20% - Accent1 7" xfId="136" xr:uid="{00000000-0005-0000-0000-000052000000}"/>
    <cellStyle name="20% - Accent1 7 2" xfId="137" xr:uid="{00000000-0005-0000-0000-000053000000}"/>
    <cellStyle name="20% - Accent1 8" xfId="138" xr:uid="{00000000-0005-0000-0000-000054000000}"/>
    <cellStyle name="20% - Accent1 8 2" xfId="139" xr:uid="{00000000-0005-0000-0000-000055000000}"/>
    <cellStyle name="20% - Accent1 9" xfId="140" xr:uid="{00000000-0005-0000-0000-000056000000}"/>
    <cellStyle name="20% - Accent2" xfId="27" builtinId="34" customBuiltin="1"/>
    <cellStyle name="20% - Accent2 2" xfId="141" xr:uid="{00000000-0005-0000-0000-000058000000}"/>
    <cellStyle name="20% - Accent2 2 2" xfId="142" xr:uid="{00000000-0005-0000-0000-000059000000}"/>
    <cellStyle name="20% - Accent2 2 3" xfId="143" xr:uid="{00000000-0005-0000-0000-00005A000000}"/>
    <cellStyle name="20% - Accent2 2 3 2" xfId="144" xr:uid="{00000000-0005-0000-0000-00005B000000}"/>
    <cellStyle name="20% - Accent2 2 3 2 2" xfId="145" xr:uid="{00000000-0005-0000-0000-00005C000000}"/>
    <cellStyle name="20% - Accent2 2 3 3" xfId="146" xr:uid="{00000000-0005-0000-0000-00005D000000}"/>
    <cellStyle name="20% - Accent2 2 3 3 2" xfId="147" xr:uid="{00000000-0005-0000-0000-00005E000000}"/>
    <cellStyle name="20% - Accent2 2 4" xfId="148" xr:uid="{00000000-0005-0000-0000-00005F000000}"/>
    <cellStyle name="20% - Accent2 2 4 2" xfId="149" xr:uid="{00000000-0005-0000-0000-000060000000}"/>
    <cellStyle name="20% - Accent2 2 4 2 2" xfId="150" xr:uid="{00000000-0005-0000-0000-000061000000}"/>
    <cellStyle name="20% - Accent2 2 4 2 2 2" xfId="151" xr:uid="{00000000-0005-0000-0000-000062000000}"/>
    <cellStyle name="20% - Accent2 2 4 2 3" xfId="152" xr:uid="{00000000-0005-0000-0000-000063000000}"/>
    <cellStyle name="20% - Accent2 2 4 3" xfId="153" xr:uid="{00000000-0005-0000-0000-000064000000}"/>
    <cellStyle name="20% - Accent2 2 4 3 2" xfId="154" xr:uid="{00000000-0005-0000-0000-000065000000}"/>
    <cellStyle name="20% - Accent2 2 4 4" xfId="155" xr:uid="{00000000-0005-0000-0000-000066000000}"/>
    <cellStyle name="20% - Accent2 2 4 4 2" xfId="156" xr:uid="{00000000-0005-0000-0000-000067000000}"/>
    <cellStyle name="20% - Accent2 2 4 5" xfId="157" xr:uid="{00000000-0005-0000-0000-000068000000}"/>
    <cellStyle name="20% - Accent2 2 5" xfId="158" xr:uid="{00000000-0005-0000-0000-000069000000}"/>
    <cellStyle name="20% - Accent2 2 5 2" xfId="159" xr:uid="{00000000-0005-0000-0000-00006A000000}"/>
    <cellStyle name="20% - Accent2 2 5 2 2" xfId="160" xr:uid="{00000000-0005-0000-0000-00006B000000}"/>
    <cellStyle name="20% - Accent2 2 5 3" xfId="161" xr:uid="{00000000-0005-0000-0000-00006C000000}"/>
    <cellStyle name="20% - Accent2 2 6" xfId="162" xr:uid="{00000000-0005-0000-0000-00006D000000}"/>
    <cellStyle name="20% - Accent2 2 6 2" xfId="163" xr:uid="{00000000-0005-0000-0000-00006E000000}"/>
    <cellStyle name="20% - Accent2 2 6 2 2" xfId="164" xr:uid="{00000000-0005-0000-0000-00006F000000}"/>
    <cellStyle name="20% - Accent2 2 6 3" xfId="165" xr:uid="{00000000-0005-0000-0000-000070000000}"/>
    <cellStyle name="20% - Accent2 2 7" xfId="166" xr:uid="{00000000-0005-0000-0000-000071000000}"/>
    <cellStyle name="20% - Accent2 2 7 2" xfId="167" xr:uid="{00000000-0005-0000-0000-000072000000}"/>
    <cellStyle name="20% - Accent2 3" xfId="168" xr:uid="{00000000-0005-0000-0000-000073000000}"/>
    <cellStyle name="20% - Accent2 3 2" xfId="169" xr:uid="{00000000-0005-0000-0000-000074000000}"/>
    <cellStyle name="20% - Accent2 3 2 2" xfId="170" xr:uid="{00000000-0005-0000-0000-000075000000}"/>
    <cellStyle name="20% - Accent2 3 2 2 2" xfId="171" xr:uid="{00000000-0005-0000-0000-000076000000}"/>
    <cellStyle name="20% - Accent2 3 2 2 2 2" xfId="172" xr:uid="{00000000-0005-0000-0000-000077000000}"/>
    <cellStyle name="20% - Accent2 3 2 2 3" xfId="173" xr:uid="{00000000-0005-0000-0000-000078000000}"/>
    <cellStyle name="20% - Accent2 3 2 3" xfId="174" xr:uid="{00000000-0005-0000-0000-000079000000}"/>
    <cellStyle name="20% - Accent2 3 2 3 2" xfId="175" xr:uid="{00000000-0005-0000-0000-00007A000000}"/>
    <cellStyle name="20% - Accent2 3 2 4" xfId="176" xr:uid="{00000000-0005-0000-0000-00007B000000}"/>
    <cellStyle name="20% - Accent2 3 2 4 2" xfId="177" xr:uid="{00000000-0005-0000-0000-00007C000000}"/>
    <cellStyle name="20% - Accent2 3 2 5" xfId="178" xr:uid="{00000000-0005-0000-0000-00007D000000}"/>
    <cellStyle name="20% - Accent2 3 3" xfId="179" xr:uid="{00000000-0005-0000-0000-00007E000000}"/>
    <cellStyle name="20% - Accent2 3 3 2" xfId="180" xr:uid="{00000000-0005-0000-0000-00007F000000}"/>
    <cellStyle name="20% - Accent2 3 3 2 2" xfId="181" xr:uid="{00000000-0005-0000-0000-000080000000}"/>
    <cellStyle name="20% - Accent2 3 3 3" xfId="182" xr:uid="{00000000-0005-0000-0000-000081000000}"/>
    <cellStyle name="20% - Accent2 3 4" xfId="183" xr:uid="{00000000-0005-0000-0000-000082000000}"/>
    <cellStyle name="20% - Accent2 3 4 2" xfId="184" xr:uid="{00000000-0005-0000-0000-000083000000}"/>
    <cellStyle name="20% - Accent2 3 5" xfId="185" xr:uid="{00000000-0005-0000-0000-000084000000}"/>
    <cellStyle name="20% - Accent2 3 5 2" xfId="186" xr:uid="{00000000-0005-0000-0000-000085000000}"/>
    <cellStyle name="20% - Accent2 3 6" xfId="187" xr:uid="{00000000-0005-0000-0000-000086000000}"/>
    <cellStyle name="20% - Accent2 4" xfId="188" xr:uid="{00000000-0005-0000-0000-000087000000}"/>
    <cellStyle name="20% - Accent2 4 2" xfId="189" xr:uid="{00000000-0005-0000-0000-000088000000}"/>
    <cellStyle name="20% - Accent2 4 2 2" xfId="190" xr:uid="{00000000-0005-0000-0000-000089000000}"/>
    <cellStyle name="20% - Accent2 4 2 2 2" xfId="191" xr:uid="{00000000-0005-0000-0000-00008A000000}"/>
    <cellStyle name="20% - Accent2 4 2 2 2 2" xfId="192" xr:uid="{00000000-0005-0000-0000-00008B000000}"/>
    <cellStyle name="20% - Accent2 4 2 2 3" xfId="193" xr:uid="{00000000-0005-0000-0000-00008C000000}"/>
    <cellStyle name="20% - Accent2 4 2 3" xfId="194" xr:uid="{00000000-0005-0000-0000-00008D000000}"/>
    <cellStyle name="20% - Accent2 4 2 3 2" xfId="195" xr:uid="{00000000-0005-0000-0000-00008E000000}"/>
    <cellStyle name="20% - Accent2 4 2 4" xfId="196" xr:uid="{00000000-0005-0000-0000-00008F000000}"/>
    <cellStyle name="20% - Accent2 4 2 4 2" xfId="197" xr:uid="{00000000-0005-0000-0000-000090000000}"/>
    <cellStyle name="20% - Accent2 4 2 5" xfId="198" xr:uid="{00000000-0005-0000-0000-000091000000}"/>
    <cellStyle name="20% - Accent2 4 3" xfId="199" xr:uid="{00000000-0005-0000-0000-000092000000}"/>
    <cellStyle name="20% - Accent2 4 3 2" xfId="200" xr:uid="{00000000-0005-0000-0000-000093000000}"/>
    <cellStyle name="20% - Accent2 4 3 2 2" xfId="201" xr:uid="{00000000-0005-0000-0000-000094000000}"/>
    <cellStyle name="20% - Accent2 4 3 3" xfId="202" xr:uid="{00000000-0005-0000-0000-000095000000}"/>
    <cellStyle name="20% - Accent2 4 4" xfId="203" xr:uid="{00000000-0005-0000-0000-000096000000}"/>
    <cellStyle name="20% - Accent2 4 4 2" xfId="204" xr:uid="{00000000-0005-0000-0000-000097000000}"/>
    <cellStyle name="20% - Accent2 4 5" xfId="205" xr:uid="{00000000-0005-0000-0000-000098000000}"/>
    <cellStyle name="20% - Accent2 4 5 2" xfId="206" xr:uid="{00000000-0005-0000-0000-000099000000}"/>
    <cellStyle name="20% - Accent2 4 6" xfId="207" xr:uid="{00000000-0005-0000-0000-00009A000000}"/>
    <cellStyle name="20% - Accent2 5" xfId="208" xr:uid="{00000000-0005-0000-0000-00009B000000}"/>
    <cellStyle name="20% - Accent2 5 2" xfId="209" xr:uid="{00000000-0005-0000-0000-00009C000000}"/>
    <cellStyle name="20% - Accent2 5 2 2" xfId="210" xr:uid="{00000000-0005-0000-0000-00009D000000}"/>
    <cellStyle name="20% - Accent2 5 2 2 2" xfId="211" xr:uid="{00000000-0005-0000-0000-00009E000000}"/>
    <cellStyle name="20% - Accent2 5 2 3" xfId="212" xr:uid="{00000000-0005-0000-0000-00009F000000}"/>
    <cellStyle name="20% - Accent2 5 3" xfId="213" xr:uid="{00000000-0005-0000-0000-0000A0000000}"/>
    <cellStyle name="20% - Accent2 5 3 2" xfId="214" xr:uid="{00000000-0005-0000-0000-0000A1000000}"/>
    <cellStyle name="20% - Accent2 5 4" xfId="215" xr:uid="{00000000-0005-0000-0000-0000A2000000}"/>
    <cellStyle name="20% - Accent2 5 4 2" xfId="216" xr:uid="{00000000-0005-0000-0000-0000A3000000}"/>
    <cellStyle name="20% - Accent2 5 5" xfId="217" xr:uid="{00000000-0005-0000-0000-0000A4000000}"/>
    <cellStyle name="20% - Accent2 6" xfId="218" xr:uid="{00000000-0005-0000-0000-0000A5000000}"/>
    <cellStyle name="20% - Accent2 6 2" xfId="219" xr:uid="{00000000-0005-0000-0000-0000A6000000}"/>
    <cellStyle name="20% - Accent2 6 2 2" xfId="220" xr:uid="{00000000-0005-0000-0000-0000A7000000}"/>
    <cellStyle name="20% - Accent2 6 3" xfId="221" xr:uid="{00000000-0005-0000-0000-0000A8000000}"/>
    <cellStyle name="20% - Accent2 7" xfId="222" xr:uid="{00000000-0005-0000-0000-0000A9000000}"/>
    <cellStyle name="20% - Accent2 7 2" xfId="223" xr:uid="{00000000-0005-0000-0000-0000AA000000}"/>
    <cellStyle name="20% - Accent2 8" xfId="224" xr:uid="{00000000-0005-0000-0000-0000AB000000}"/>
    <cellStyle name="20% - Accent2 8 2" xfId="225" xr:uid="{00000000-0005-0000-0000-0000AC000000}"/>
    <cellStyle name="20% - Accent2 9" xfId="226" xr:uid="{00000000-0005-0000-0000-0000AD000000}"/>
    <cellStyle name="20% - Accent3" xfId="31" builtinId="38" customBuiltin="1"/>
    <cellStyle name="20% - Accent3 2" xfId="227" xr:uid="{00000000-0005-0000-0000-0000AF000000}"/>
    <cellStyle name="20% - Accent3 2 2" xfId="228" xr:uid="{00000000-0005-0000-0000-0000B0000000}"/>
    <cellStyle name="20% - Accent3 2 3" xfId="229" xr:uid="{00000000-0005-0000-0000-0000B1000000}"/>
    <cellStyle name="20% - Accent3 2 3 2" xfId="230" xr:uid="{00000000-0005-0000-0000-0000B2000000}"/>
    <cellStyle name="20% - Accent3 2 3 2 2" xfId="231" xr:uid="{00000000-0005-0000-0000-0000B3000000}"/>
    <cellStyle name="20% - Accent3 2 3 3" xfId="232" xr:uid="{00000000-0005-0000-0000-0000B4000000}"/>
    <cellStyle name="20% - Accent3 2 3 3 2" xfId="233" xr:uid="{00000000-0005-0000-0000-0000B5000000}"/>
    <cellStyle name="20% - Accent3 2 4" xfId="234" xr:uid="{00000000-0005-0000-0000-0000B6000000}"/>
    <cellStyle name="20% - Accent3 2 4 2" xfId="235" xr:uid="{00000000-0005-0000-0000-0000B7000000}"/>
    <cellStyle name="20% - Accent3 2 4 2 2" xfId="236" xr:uid="{00000000-0005-0000-0000-0000B8000000}"/>
    <cellStyle name="20% - Accent3 2 4 2 2 2" xfId="237" xr:uid="{00000000-0005-0000-0000-0000B9000000}"/>
    <cellStyle name="20% - Accent3 2 4 2 3" xfId="238" xr:uid="{00000000-0005-0000-0000-0000BA000000}"/>
    <cellStyle name="20% - Accent3 2 4 3" xfId="239" xr:uid="{00000000-0005-0000-0000-0000BB000000}"/>
    <cellStyle name="20% - Accent3 2 4 3 2" xfId="240" xr:uid="{00000000-0005-0000-0000-0000BC000000}"/>
    <cellStyle name="20% - Accent3 2 4 4" xfId="241" xr:uid="{00000000-0005-0000-0000-0000BD000000}"/>
    <cellStyle name="20% - Accent3 2 4 4 2" xfId="242" xr:uid="{00000000-0005-0000-0000-0000BE000000}"/>
    <cellStyle name="20% - Accent3 2 4 5" xfId="243" xr:uid="{00000000-0005-0000-0000-0000BF000000}"/>
    <cellStyle name="20% - Accent3 2 5" xfId="244" xr:uid="{00000000-0005-0000-0000-0000C0000000}"/>
    <cellStyle name="20% - Accent3 2 5 2" xfId="245" xr:uid="{00000000-0005-0000-0000-0000C1000000}"/>
    <cellStyle name="20% - Accent3 2 5 2 2" xfId="246" xr:uid="{00000000-0005-0000-0000-0000C2000000}"/>
    <cellStyle name="20% - Accent3 2 5 3" xfId="247" xr:uid="{00000000-0005-0000-0000-0000C3000000}"/>
    <cellStyle name="20% - Accent3 2 6" xfId="248" xr:uid="{00000000-0005-0000-0000-0000C4000000}"/>
    <cellStyle name="20% - Accent3 2 6 2" xfId="249" xr:uid="{00000000-0005-0000-0000-0000C5000000}"/>
    <cellStyle name="20% - Accent3 2 6 2 2" xfId="250" xr:uid="{00000000-0005-0000-0000-0000C6000000}"/>
    <cellStyle name="20% - Accent3 2 6 3" xfId="251" xr:uid="{00000000-0005-0000-0000-0000C7000000}"/>
    <cellStyle name="20% - Accent3 2 7" xfId="252" xr:uid="{00000000-0005-0000-0000-0000C8000000}"/>
    <cellStyle name="20% - Accent3 2 7 2" xfId="253" xr:uid="{00000000-0005-0000-0000-0000C9000000}"/>
    <cellStyle name="20% - Accent3 3" xfId="254" xr:uid="{00000000-0005-0000-0000-0000CA000000}"/>
    <cellStyle name="20% - Accent3 3 2" xfId="255" xr:uid="{00000000-0005-0000-0000-0000CB000000}"/>
    <cellStyle name="20% - Accent3 3 2 2" xfId="256" xr:uid="{00000000-0005-0000-0000-0000CC000000}"/>
    <cellStyle name="20% - Accent3 3 2 2 2" xfId="257" xr:uid="{00000000-0005-0000-0000-0000CD000000}"/>
    <cellStyle name="20% - Accent3 3 2 2 2 2" xfId="258" xr:uid="{00000000-0005-0000-0000-0000CE000000}"/>
    <cellStyle name="20% - Accent3 3 2 2 3" xfId="259" xr:uid="{00000000-0005-0000-0000-0000CF000000}"/>
    <cellStyle name="20% - Accent3 3 2 3" xfId="260" xr:uid="{00000000-0005-0000-0000-0000D0000000}"/>
    <cellStyle name="20% - Accent3 3 2 3 2" xfId="261" xr:uid="{00000000-0005-0000-0000-0000D1000000}"/>
    <cellStyle name="20% - Accent3 3 2 4" xfId="262" xr:uid="{00000000-0005-0000-0000-0000D2000000}"/>
    <cellStyle name="20% - Accent3 3 2 4 2" xfId="263" xr:uid="{00000000-0005-0000-0000-0000D3000000}"/>
    <cellStyle name="20% - Accent3 3 2 5" xfId="264" xr:uid="{00000000-0005-0000-0000-0000D4000000}"/>
    <cellStyle name="20% - Accent3 3 3" xfId="265" xr:uid="{00000000-0005-0000-0000-0000D5000000}"/>
    <cellStyle name="20% - Accent3 3 3 2" xfId="266" xr:uid="{00000000-0005-0000-0000-0000D6000000}"/>
    <cellStyle name="20% - Accent3 3 3 2 2" xfId="267" xr:uid="{00000000-0005-0000-0000-0000D7000000}"/>
    <cellStyle name="20% - Accent3 3 3 3" xfId="268" xr:uid="{00000000-0005-0000-0000-0000D8000000}"/>
    <cellStyle name="20% - Accent3 3 4" xfId="269" xr:uid="{00000000-0005-0000-0000-0000D9000000}"/>
    <cellStyle name="20% - Accent3 3 4 2" xfId="270" xr:uid="{00000000-0005-0000-0000-0000DA000000}"/>
    <cellStyle name="20% - Accent3 3 5" xfId="271" xr:uid="{00000000-0005-0000-0000-0000DB000000}"/>
    <cellStyle name="20% - Accent3 3 5 2" xfId="272" xr:uid="{00000000-0005-0000-0000-0000DC000000}"/>
    <cellStyle name="20% - Accent3 3 6" xfId="273" xr:uid="{00000000-0005-0000-0000-0000DD000000}"/>
    <cellStyle name="20% - Accent3 4" xfId="274" xr:uid="{00000000-0005-0000-0000-0000DE000000}"/>
    <cellStyle name="20% - Accent3 4 2" xfId="275" xr:uid="{00000000-0005-0000-0000-0000DF000000}"/>
    <cellStyle name="20% - Accent3 4 2 2" xfId="276" xr:uid="{00000000-0005-0000-0000-0000E0000000}"/>
    <cellStyle name="20% - Accent3 4 2 2 2" xfId="277" xr:uid="{00000000-0005-0000-0000-0000E1000000}"/>
    <cellStyle name="20% - Accent3 4 2 2 2 2" xfId="278" xr:uid="{00000000-0005-0000-0000-0000E2000000}"/>
    <cellStyle name="20% - Accent3 4 2 2 3" xfId="279" xr:uid="{00000000-0005-0000-0000-0000E3000000}"/>
    <cellStyle name="20% - Accent3 4 2 3" xfId="280" xr:uid="{00000000-0005-0000-0000-0000E4000000}"/>
    <cellStyle name="20% - Accent3 4 2 3 2" xfId="281" xr:uid="{00000000-0005-0000-0000-0000E5000000}"/>
    <cellStyle name="20% - Accent3 4 2 4" xfId="282" xr:uid="{00000000-0005-0000-0000-0000E6000000}"/>
    <cellStyle name="20% - Accent3 4 2 4 2" xfId="283" xr:uid="{00000000-0005-0000-0000-0000E7000000}"/>
    <cellStyle name="20% - Accent3 4 2 5" xfId="284" xr:uid="{00000000-0005-0000-0000-0000E8000000}"/>
    <cellStyle name="20% - Accent3 4 3" xfId="285" xr:uid="{00000000-0005-0000-0000-0000E9000000}"/>
    <cellStyle name="20% - Accent3 4 3 2" xfId="286" xr:uid="{00000000-0005-0000-0000-0000EA000000}"/>
    <cellStyle name="20% - Accent3 4 3 2 2" xfId="287" xr:uid="{00000000-0005-0000-0000-0000EB000000}"/>
    <cellStyle name="20% - Accent3 4 3 3" xfId="288" xr:uid="{00000000-0005-0000-0000-0000EC000000}"/>
    <cellStyle name="20% - Accent3 4 4" xfId="289" xr:uid="{00000000-0005-0000-0000-0000ED000000}"/>
    <cellStyle name="20% - Accent3 4 4 2" xfId="290" xr:uid="{00000000-0005-0000-0000-0000EE000000}"/>
    <cellStyle name="20% - Accent3 4 5" xfId="291" xr:uid="{00000000-0005-0000-0000-0000EF000000}"/>
    <cellStyle name="20% - Accent3 4 5 2" xfId="292" xr:uid="{00000000-0005-0000-0000-0000F0000000}"/>
    <cellStyle name="20% - Accent3 4 6" xfId="293" xr:uid="{00000000-0005-0000-0000-0000F1000000}"/>
    <cellStyle name="20% - Accent3 5" xfId="294" xr:uid="{00000000-0005-0000-0000-0000F2000000}"/>
    <cellStyle name="20% - Accent3 5 2" xfId="295" xr:uid="{00000000-0005-0000-0000-0000F3000000}"/>
    <cellStyle name="20% - Accent3 5 2 2" xfId="296" xr:uid="{00000000-0005-0000-0000-0000F4000000}"/>
    <cellStyle name="20% - Accent3 5 2 2 2" xfId="297" xr:uid="{00000000-0005-0000-0000-0000F5000000}"/>
    <cellStyle name="20% - Accent3 5 2 3" xfId="298" xr:uid="{00000000-0005-0000-0000-0000F6000000}"/>
    <cellStyle name="20% - Accent3 5 3" xfId="299" xr:uid="{00000000-0005-0000-0000-0000F7000000}"/>
    <cellStyle name="20% - Accent3 5 3 2" xfId="300" xr:uid="{00000000-0005-0000-0000-0000F8000000}"/>
    <cellStyle name="20% - Accent3 5 4" xfId="301" xr:uid="{00000000-0005-0000-0000-0000F9000000}"/>
    <cellStyle name="20% - Accent3 5 4 2" xfId="302" xr:uid="{00000000-0005-0000-0000-0000FA000000}"/>
    <cellStyle name="20% - Accent3 5 5" xfId="303" xr:uid="{00000000-0005-0000-0000-0000FB000000}"/>
    <cellStyle name="20% - Accent3 6" xfId="304" xr:uid="{00000000-0005-0000-0000-0000FC000000}"/>
    <cellStyle name="20% - Accent3 6 2" xfId="305" xr:uid="{00000000-0005-0000-0000-0000FD000000}"/>
    <cellStyle name="20% - Accent3 6 2 2" xfId="306" xr:uid="{00000000-0005-0000-0000-0000FE000000}"/>
    <cellStyle name="20% - Accent3 6 3" xfId="307" xr:uid="{00000000-0005-0000-0000-0000FF000000}"/>
    <cellStyle name="20% - Accent3 7" xfId="308" xr:uid="{00000000-0005-0000-0000-000000010000}"/>
    <cellStyle name="20% - Accent3 7 2" xfId="309" xr:uid="{00000000-0005-0000-0000-000001010000}"/>
    <cellStyle name="20% - Accent3 8" xfId="310" xr:uid="{00000000-0005-0000-0000-000002010000}"/>
    <cellStyle name="20% - Accent3 8 2" xfId="311" xr:uid="{00000000-0005-0000-0000-000003010000}"/>
    <cellStyle name="20% - Accent3 9" xfId="312" xr:uid="{00000000-0005-0000-0000-000004010000}"/>
    <cellStyle name="20% - Accent4" xfId="35" builtinId="42" customBuiltin="1"/>
    <cellStyle name="20% - Accent4 2" xfId="313" xr:uid="{00000000-0005-0000-0000-000006010000}"/>
    <cellStyle name="20% - Accent4 2 2" xfId="314" xr:uid="{00000000-0005-0000-0000-000007010000}"/>
    <cellStyle name="20% - Accent4 2 3" xfId="315" xr:uid="{00000000-0005-0000-0000-000008010000}"/>
    <cellStyle name="20% - Accent4 2 3 2" xfId="316" xr:uid="{00000000-0005-0000-0000-000009010000}"/>
    <cellStyle name="20% - Accent4 2 3 2 2" xfId="317" xr:uid="{00000000-0005-0000-0000-00000A010000}"/>
    <cellStyle name="20% - Accent4 2 3 3" xfId="318" xr:uid="{00000000-0005-0000-0000-00000B010000}"/>
    <cellStyle name="20% - Accent4 2 3 3 2" xfId="319" xr:uid="{00000000-0005-0000-0000-00000C010000}"/>
    <cellStyle name="20% - Accent4 2 4" xfId="320" xr:uid="{00000000-0005-0000-0000-00000D010000}"/>
    <cellStyle name="20% - Accent4 2 4 2" xfId="321" xr:uid="{00000000-0005-0000-0000-00000E010000}"/>
    <cellStyle name="20% - Accent4 2 4 2 2" xfId="322" xr:uid="{00000000-0005-0000-0000-00000F010000}"/>
    <cellStyle name="20% - Accent4 2 4 2 2 2" xfId="323" xr:uid="{00000000-0005-0000-0000-000010010000}"/>
    <cellStyle name="20% - Accent4 2 4 2 3" xfId="324" xr:uid="{00000000-0005-0000-0000-000011010000}"/>
    <cellStyle name="20% - Accent4 2 4 3" xfId="325" xr:uid="{00000000-0005-0000-0000-000012010000}"/>
    <cellStyle name="20% - Accent4 2 4 3 2" xfId="326" xr:uid="{00000000-0005-0000-0000-000013010000}"/>
    <cellStyle name="20% - Accent4 2 4 4" xfId="327" xr:uid="{00000000-0005-0000-0000-000014010000}"/>
    <cellStyle name="20% - Accent4 2 4 4 2" xfId="328" xr:uid="{00000000-0005-0000-0000-000015010000}"/>
    <cellStyle name="20% - Accent4 2 4 5" xfId="329" xr:uid="{00000000-0005-0000-0000-000016010000}"/>
    <cellStyle name="20% - Accent4 2 5" xfId="330" xr:uid="{00000000-0005-0000-0000-000017010000}"/>
    <cellStyle name="20% - Accent4 2 5 2" xfId="331" xr:uid="{00000000-0005-0000-0000-000018010000}"/>
    <cellStyle name="20% - Accent4 2 5 2 2" xfId="332" xr:uid="{00000000-0005-0000-0000-000019010000}"/>
    <cellStyle name="20% - Accent4 2 5 3" xfId="333" xr:uid="{00000000-0005-0000-0000-00001A010000}"/>
    <cellStyle name="20% - Accent4 2 6" xfId="334" xr:uid="{00000000-0005-0000-0000-00001B010000}"/>
    <cellStyle name="20% - Accent4 2 6 2" xfId="335" xr:uid="{00000000-0005-0000-0000-00001C010000}"/>
    <cellStyle name="20% - Accent4 2 6 2 2" xfId="336" xr:uid="{00000000-0005-0000-0000-00001D010000}"/>
    <cellStyle name="20% - Accent4 2 6 3" xfId="337" xr:uid="{00000000-0005-0000-0000-00001E010000}"/>
    <cellStyle name="20% - Accent4 2 7" xfId="338" xr:uid="{00000000-0005-0000-0000-00001F010000}"/>
    <cellStyle name="20% - Accent4 2 7 2" xfId="339" xr:uid="{00000000-0005-0000-0000-000020010000}"/>
    <cellStyle name="20% - Accent4 3" xfId="340" xr:uid="{00000000-0005-0000-0000-000021010000}"/>
    <cellStyle name="20% - Accent4 3 2" xfId="341" xr:uid="{00000000-0005-0000-0000-000022010000}"/>
    <cellStyle name="20% - Accent4 3 2 2" xfId="342" xr:uid="{00000000-0005-0000-0000-000023010000}"/>
    <cellStyle name="20% - Accent4 3 2 2 2" xfId="343" xr:uid="{00000000-0005-0000-0000-000024010000}"/>
    <cellStyle name="20% - Accent4 3 2 2 2 2" xfId="344" xr:uid="{00000000-0005-0000-0000-000025010000}"/>
    <cellStyle name="20% - Accent4 3 2 2 3" xfId="345" xr:uid="{00000000-0005-0000-0000-000026010000}"/>
    <cellStyle name="20% - Accent4 3 2 3" xfId="346" xr:uid="{00000000-0005-0000-0000-000027010000}"/>
    <cellStyle name="20% - Accent4 3 2 3 2" xfId="347" xr:uid="{00000000-0005-0000-0000-000028010000}"/>
    <cellStyle name="20% - Accent4 3 2 4" xfId="348" xr:uid="{00000000-0005-0000-0000-000029010000}"/>
    <cellStyle name="20% - Accent4 3 2 4 2" xfId="349" xr:uid="{00000000-0005-0000-0000-00002A010000}"/>
    <cellStyle name="20% - Accent4 3 2 5" xfId="350" xr:uid="{00000000-0005-0000-0000-00002B010000}"/>
    <cellStyle name="20% - Accent4 3 3" xfId="351" xr:uid="{00000000-0005-0000-0000-00002C010000}"/>
    <cellStyle name="20% - Accent4 3 3 2" xfId="352" xr:uid="{00000000-0005-0000-0000-00002D010000}"/>
    <cellStyle name="20% - Accent4 3 3 2 2" xfId="353" xr:uid="{00000000-0005-0000-0000-00002E010000}"/>
    <cellStyle name="20% - Accent4 3 3 3" xfId="354" xr:uid="{00000000-0005-0000-0000-00002F010000}"/>
    <cellStyle name="20% - Accent4 3 4" xfId="355" xr:uid="{00000000-0005-0000-0000-000030010000}"/>
    <cellStyle name="20% - Accent4 3 4 2" xfId="356" xr:uid="{00000000-0005-0000-0000-000031010000}"/>
    <cellStyle name="20% - Accent4 3 5" xfId="357" xr:uid="{00000000-0005-0000-0000-000032010000}"/>
    <cellStyle name="20% - Accent4 3 5 2" xfId="358" xr:uid="{00000000-0005-0000-0000-000033010000}"/>
    <cellStyle name="20% - Accent4 3 6" xfId="359" xr:uid="{00000000-0005-0000-0000-000034010000}"/>
    <cellStyle name="20% - Accent4 4" xfId="360" xr:uid="{00000000-0005-0000-0000-000035010000}"/>
    <cellStyle name="20% - Accent4 4 2" xfId="361" xr:uid="{00000000-0005-0000-0000-000036010000}"/>
    <cellStyle name="20% - Accent4 4 2 2" xfId="362" xr:uid="{00000000-0005-0000-0000-000037010000}"/>
    <cellStyle name="20% - Accent4 4 2 2 2" xfId="363" xr:uid="{00000000-0005-0000-0000-000038010000}"/>
    <cellStyle name="20% - Accent4 4 2 2 2 2" xfId="364" xr:uid="{00000000-0005-0000-0000-000039010000}"/>
    <cellStyle name="20% - Accent4 4 2 2 3" xfId="365" xr:uid="{00000000-0005-0000-0000-00003A010000}"/>
    <cellStyle name="20% - Accent4 4 2 3" xfId="366" xr:uid="{00000000-0005-0000-0000-00003B010000}"/>
    <cellStyle name="20% - Accent4 4 2 3 2" xfId="367" xr:uid="{00000000-0005-0000-0000-00003C010000}"/>
    <cellStyle name="20% - Accent4 4 2 4" xfId="368" xr:uid="{00000000-0005-0000-0000-00003D010000}"/>
    <cellStyle name="20% - Accent4 4 2 4 2" xfId="369" xr:uid="{00000000-0005-0000-0000-00003E010000}"/>
    <cellStyle name="20% - Accent4 4 2 5" xfId="370" xr:uid="{00000000-0005-0000-0000-00003F010000}"/>
    <cellStyle name="20% - Accent4 4 3" xfId="371" xr:uid="{00000000-0005-0000-0000-000040010000}"/>
    <cellStyle name="20% - Accent4 4 3 2" xfId="372" xr:uid="{00000000-0005-0000-0000-000041010000}"/>
    <cellStyle name="20% - Accent4 4 3 2 2" xfId="373" xr:uid="{00000000-0005-0000-0000-000042010000}"/>
    <cellStyle name="20% - Accent4 4 3 3" xfId="374" xr:uid="{00000000-0005-0000-0000-000043010000}"/>
    <cellStyle name="20% - Accent4 4 4" xfId="375" xr:uid="{00000000-0005-0000-0000-000044010000}"/>
    <cellStyle name="20% - Accent4 4 4 2" xfId="376" xr:uid="{00000000-0005-0000-0000-000045010000}"/>
    <cellStyle name="20% - Accent4 4 5" xfId="377" xr:uid="{00000000-0005-0000-0000-000046010000}"/>
    <cellStyle name="20% - Accent4 4 5 2" xfId="378" xr:uid="{00000000-0005-0000-0000-000047010000}"/>
    <cellStyle name="20% - Accent4 4 6" xfId="379" xr:uid="{00000000-0005-0000-0000-000048010000}"/>
    <cellStyle name="20% - Accent4 5" xfId="380" xr:uid="{00000000-0005-0000-0000-000049010000}"/>
    <cellStyle name="20% - Accent4 5 2" xfId="381" xr:uid="{00000000-0005-0000-0000-00004A010000}"/>
    <cellStyle name="20% - Accent4 5 2 2" xfId="382" xr:uid="{00000000-0005-0000-0000-00004B010000}"/>
    <cellStyle name="20% - Accent4 5 2 2 2" xfId="383" xr:uid="{00000000-0005-0000-0000-00004C010000}"/>
    <cellStyle name="20% - Accent4 5 2 3" xfId="384" xr:uid="{00000000-0005-0000-0000-00004D010000}"/>
    <cellStyle name="20% - Accent4 5 3" xfId="385" xr:uid="{00000000-0005-0000-0000-00004E010000}"/>
    <cellStyle name="20% - Accent4 5 3 2" xfId="386" xr:uid="{00000000-0005-0000-0000-00004F010000}"/>
    <cellStyle name="20% - Accent4 5 4" xfId="387" xr:uid="{00000000-0005-0000-0000-000050010000}"/>
    <cellStyle name="20% - Accent4 5 4 2" xfId="388" xr:uid="{00000000-0005-0000-0000-000051010000}"/>
    <cellStyle name="20% - Accent4 5 5" xfId="389" xr:uid="{00000000-0005-0000-0000-000052010000}"/>
    <cellStyle name="20% - Accent4 6" xfId="390" xr:uid="{00000000-0005-0000-0000-000053010000}"/>
    <cellStyle name="20% - Accent4 6 2" xfId="391" xr:uid="{00000000-0005-0000-0000-000054010000}"/>
    <cellStyle name="20% - Accent4 6 2 2" xfId="392" xr:uid="{00000000-0005-0000-0000-000055010000}"/>
    <cellStyle name="20% - Accent4 6 3" xfId="393" xr:uid="{00000000-0005-0000-0000-000056010000}"/>
    <cellStyle name="20% - Accent4 7" xfId="394" xr:uid="{00000000-0005-0000-0000-000057010000}"/>
    <cellStyle name="20% - Accent4 7 2" xfId="395" xr:uid="{00000000-0005-0000-0000-000058010000}"/>
    <cellStyle name="20% - Accent4 8" xfId="396" xr:uid="{00000000-0005-0000-0000-000059010000}"/>
    <cellStyle name="20% - Accent4 8 2" xfId="397" xr:uid="{00000000-0005-0000-0000-00005A010000}"/>
    <cellStyle name="20% - Accent4 9" xfId="398" xr:uid="{00000000-0005-0000-0000-00005B010000}"/>
    <cellStyle name="20% - Accent5" xfId="39" builtinId="46" customBuiltin="1"/>
    <cellStyle name="20% - Accent5 2" xfId="399" xr:uid="{00000000-0005-0000-0000-00005D010000}"/>
    <cellStyle name="20% - Accent5 2 2" xfId="400" xr:uid="{00000000-0005-0000-0000-00005E010000}"/>
    <cellStyle name="20% - Accent5 2 3" xfId="401" xr:uid="{00000000-0005-0000-0000-00005F010000}"/>
    <cellStyle name="20% - Accent5 2 3 2" xfId="402" xr:uid="{00000000-0005-0000-0000-000060010000}"/>
    <cellStyle name="20% - Accent5 2 3 2 2" xfId="403" xr:uid="{00000000-0005-0000-0000-000061010000}"/>
    <cellStyle name="20% - Accent5 2 3 3" xfId="404" xr:uid="{00000000-0005-0000-0000-000062010000}"/>
    <cellStyle name="20% - Accent5 2 3 3 2" xfId="405" xr:uid="{00000000-0005-0000-0000-000063010000}"/>
    <cellStyle name="20% - Accent5 2 4" xfId="406" xr:uid="{00000000-0005-0000-0000-000064010000}"/>
    <cellStyle name="20% - Accent5 2 4 2" xfId="407" xr:uid="{00000000-0005-0000-0000-000065010000}"/>
    <cellStyle name="20% - Accent5 2 4 2 2" xfId="408" xr:uid="{00000000-0005-0000-0000-000066010000}"/>
    <cellStyle name="20% - Accent5 2 4 2 2 2" xfId="409" xr:uid="{00000000-0005-0000-0000-000067010000}"/>
    <cellStyle name="20% - Accent5 2 4 2 3" xfId="410" xr:uid="{00000000-0005-0000-0000-000068010000}"/>
    <cellStyle name="20% - Accent5 2 4 3" xfId="411" xr:uid="{00000000-0005-0000-0000-000069010000}"/>
    <cellStyle name="20% - Accent5 2 4 3 2" xfId="412" xr:uid="{00000000-0005-0000-0000-00006A010000}"/>
    <cellStyle name="20% - Accent5 2 4 4" xfId="413" xr:uid="{00000000-0005-0000-0000-00006B010000}"/>
    <cellStyle name="20% - Accent5 2 4 4 2" xfId="414" xr:uid="{00000000-0005-0000-0000-00006C010000}"/>
    <cellStyle name="20% - Accent5 2 4 5" xfId="415" xr:uid="{00000000-0005-0000-0000-00006D010000}"/>
    <cellStyle name="20% - Accent5 2 5" xfId="416" xr:uid="{00000000-0005-0000-0000-00006E010000}"/>
    <cellStyle name="20% - Accent5 2 5 2" xfId="417" xr:uid="{00000000-0005-0000-0000-00006F010000}"/>
    <cellStyle name="20% - Accent5 2 5 2 2" xfId="418" xr:uid="{00000000-0005-0000-0000-000070010000}"/>
    <cellStyle name="20% - Accent5 2 5 3" xfId="419" xr:uid="{00000000-0005-0000-0000-000071010000}"/>
    <cellStyle name="20% - Accent5 2 6" xfId="420" xr:uid="{00000000-0005-0000-0000-000072010000}"/>
    <cellStyle name="20% - Accent5 2 6 2" xfId="421" xr:uid="{00000000-0005-0000-0000-000073010000}"/>
    <cellStyle name="20% - Accent5 2 6 2 2" xfId="422" xr:uid="{00000000-0005-0000-0000-000074010000}"/>
    <cellStyle name="20% - Accent5 2 6 3" xfId="423" xr:uid="{00000000-0005-0000-0000-000075010000}"/>
    <cellStyle name="20% - Accent5 2 7" xfId="424" xr:uid="{00000000-0005-0000-0000-000076010000}"/>
    <cellStyle name="20% - Accent5 2 7 2" xfId="425" xr:uid="{00000000-0005-0000-0000-000077010000}"/>
    <cellStyle name="20% - Accent5 3" xfId="426" xr:uid="{00000000-0005-0000-0000-000078010000}"/>
    <cellStyle name="20% - Accent5 3 2" xfId="427" xr:uid="{00000000-0005-0000-0000-000079010000}"/>
    <cellStyle name="20% - Accent5 3 2 2" xfId="428" xr:uid="{00000000-0005-0000-0000-00007A010000}"/>
    <cellStyle name="20% - Accent5 3 2 2 2" xfId="429" xr:uid="{00000000-0005-0000-0000-00007B010000}"/>
    <cellStyle name="20% - Accent5 3 2 2 2 2" xfId="430" xr:uid="{00000000-0005-0000-0000-00007C010000}"/>
    <cellStyle name="20% - Accent5 3 2 2 3" xfId="431" xr:uid="{00000000-0005-0000-0000-00007D010000}"/>
    <cellStyle name="20% - Accent5 3 2 3" xfId="432" xr:uid="{00000000-0005-0000-0000-00007E010000}"/>
    <cellStyle name="20% - Accent5 3 2 3 2" xfId="433" xr:uid="{00000000-0005-0000-0000-00007F010000}"/>
    <cellStyle name="20% - Accent5 3 2 4" xfId="434" xr:uid="{00000000-0005-0000-0000-000080010000}"/>
    <cellStyle name="20% - Accent5 3 2 4 2" xfId="435" xr:uid="{00000000-0005-0000-0000-000081010000}"/>
    <cellStyle name="20% - Accent5 3 2 5" xfId="436" xr:uid="{00000000-0005-0000-0000-000082010000}"/>
    <cellStyle name="20% - Accent5 3 3" xfId="437" xr:uid="{00000000-0005-0000-0000-000083010000}"/>
    <cellStyle name="20% - Accent5 3 3 2" xfId="438" xr:uid="{00000000-0005-0000-0000-000084010000}"/>
    <cellStyle name="20% - Accent5 3 3 2 2" xfId="439" xr:uid="{00000000-0005-0000-0000-000085010000}"/>
    <cellStyle name="20% - Accent5 3 3 3" xfId="440" xr:uid="{00000000-0005-0000-0000-000086010000}"/>
    <cellStyle name="20% - Accent5 3 4" xfId="441" xr:uid="{00000000-0005-0000-0000-000087010000}"/>
    <cellStyle name="20% - Accent5 3 4 2" xfId="442" xr:uid="{00000000-0005-0000-0000-000088010000}"/>
    <cellStyle name="20% - Accent5 3 5" xfId="443" xr:uid="{00000000-0005-0000-0000-000089010000}"/>
    <cellStyle name="20% - Accent5 3 5 2" xfId="444" xr:uid="{00000000-0005-0000-0000-00008A010000}"/>
    <cellStyle name="20% - Accent5 3 6" xfId="445" xr:uid="{00000000-0005-0000-0000-00008B010000}"/>
    <cellStyle name="20% - Accent5 4" xfId="446" xr:uid="{00000000-0005-0000-0000-00008C010000}"/>
    <cellStyle name="20% - Accent5 4 2" xfId="447" xr:uid="{00000000-0005-0000-0000-00008D010000}"/>
    <cellStyle name="20% - Accent5 4 2 2" xfId="448" xr:uid="{00000000-0005-0000-0000-00008E010000}"/>
    <cellStyle name="20% - Accent5 4 2 2 2" xfId="449" xr:uid="{00000000-0005-0000-0000-00008F010000}"/>
    <cellStyle name="20% - Accent5 4 2 2 2 2" xfId="450" xr:uid="{00000000-0005-0000-0000-000090010000}"/>
    <cellStyle name="20% - Accent5 4 2 2 3" xfId="451" xr:uid="{00000000-0005-0000-0000-000091010000}"/>
    <cellStyle name="20% - Accent5 4 2 3" xfId="452" xr:uid="{00000000-0005-0000-0000-000092010000}"/>
    <cellStyle name="20% - Accent5 4 2 3 2" xfId="453" xr:uid="{00000000-0005-0000-0000-000093010000}"/>
    <cellStyle name="20% - Accent5 4 2 4" xfId="454" xr:uid="{00000000-0005-0000-0000-000094010000}"/>
    <cellStyle name="20% - Accent5 4 2 4 2" xfId="455" xr:uid="{00000000-0005-0000-0000-000095010000}"/>
    <cellStyle name="20% - Accent5 4 2 5" xfId="456" xr:uid="{00000000-0005-0000-0000-000096010000}"/>
    <cellStyle name="20% - Accent5 4 3" xfId="457" xr:uid="{00000000-0005-0000-0000-000097010000}"/>
    <cellStyle name="20% - Accent5 4 3 2" xfId="458" xr:uid="{00000000-0005-0000-0000-000098010000}"/>
    <cellStyle name="20% - Accent5 4 3 2 2" xfId="459" xr:uid="{00000000-0005-0000-0000-000099010000}"/>
    <cellStyle name="20% - Accent5 4 3 3" xfId="460" xr:uid="{00000000-0005-0000-0000-00009A010000}"/>
    <cellStyle name="20% - Accent5 4 4" xfId="461" xr:uid="{00000000-0005-0000-0000-00009B010000}"/>
    <cellStyle name="20% - Accent5 4 4 2" xfId="462" xr:uid="{00000000-0005-0000-0000-00009C010000}"/>
    <cellStyle name="20% - Accent5 4 5" xfId="463" xr:uid="{00000000-0005-0000-0000-00009D010000}"/>
    <cellStyle name="20% - Accent5 4 5 2" xfId="464" xr:uid="{00000000-0005-0000-0000-00009E010000}"/>
    <cellStyle name="20% - Accent5 4 6" xfId="465" xr:uid="{00000000-0005-0000-0000-00009F010000}"/>
    <cellStyle name="20% - Accent5 5" xfId="466" xr:uid="{00000000-0005-0000-0000-0000A0010000}"/>
    <cellStyle name="20% - Accent5 5 2" xfId="467" xr:uid="{00000000-0005-0000-0000-0000A1010000}"/>
    <cellStyle name="20% - Accent5 5 2 2" xfId="468" xr:uid="{00000000-0005-0000-0000-0000A2010000}"/>
    <cellStyle name="20% - Accent5 5 2 2 2" xfId="469" xr:uid="{00000000-0005-0000-0000-0000A3010000}"/>
    <cellStyle name="20% - Accent5 5 2 3" xfId="470" xr:uid="{00000000-0005-0000-0000-0000A4010000}"/>
    <cellStyle name="20% - Accent5 5 3" xfId="471" xr:uid="{00000000-0005-0000-0000-0000A5010000}"/>
    <cellStyle name="20% - Accent5 5 3 2" xfId="472" xr:uid="{00000000-0005-0000-0000-0000A6010000}"/>
    <cellStyle name="20% - Accent5 5 4" xfId="473" xr:uid="{00000000-0005-0000-0000-0000A7010000}"/>
    <cellStyle name="20% - Accent5 5 4 2" xfId="474" xr:uid="{00000000-0005-0000-0000-0000A8010000}"/>
    <cellStyle name="20% - Accent5 5 5" xfId="475" xr:uid="{00000000-0005-0000-0000-0000A9010000}"/>
    <cellStyle name="20% - Accent5 6" xfId="476" xr:uid="{00000000-0005-0000-0000-0000AA010000}"/>
    <cellStyle name="20% - Accent5 6 2" xfId="477" xr:uid="{00000000-0005-0000-0000-0000AB010000}"/>
    <cellStyle name="20% - Accent5 6 2 2" xfId="478" xr:uid="{00000000-0005-0000-0000-0000AC010000}"/>
    <cellStyle name="20% - Accent5 6 3" xfId="479" xr:uid="{00000000-0005-0000-0000-0000AD010000}"/>
    <cellStyle name="20% - Accent5 7" xfId="480" xr:uid="{00000000-0005-0000-0000-0000AE010000}"/>
    <cellStyle name="20% - Accent5 7 2" xfId="481" xr:uid="{00000000-0005-0000-0000-0000AF010000}"/>
    <cellStyle name="20% - Accent5 8" xfId="482" xr:uid="{00000000-0005-0000-0000-0000B0010000}"/>
    <cellStyle name="20% - Accent5 8 2" xfId="483" xr:uid="{00000000-0005-0000-0000-0000B1010000}"/>
    <cellStyle name="20% - Accent5 9" xfId="484" xr:uid="{00000000-0005-0000-0000-0000B2010000}"/>
    <cellStyle name="20% - Accent6" xfId="43" builtinId="50" customBuiltin="1"/>
    <cellStyle name="20% - Accent6 2" xfId="485" xr:uid="{00000000-0005-0000-0000-0000B4010000}"/>
    <cellStyle name="20% - Accent6 2 2" xfId="486" xr:uid="{00000000-0005-0000-0000-0000B5010000}"/>
    <cellStyle name="20% - Accent6 2 3" xfId="487" xr:uid="{00000000-0005-0000-0000-0000B6010000}"/>
    <cellStyle name="20% - Accent6 2 3 2" xfId="488" xr:uid="{00000000-0005-0000-0000-0000B7010000}"/>
    <cellStyle name="20% - Accent6 2 3 2 2" xfId="489" xr:uid="{00000000-0005-0000-0000-0000B8010000}"/>
    <cellStyle name="20% - Accent6 2 3 3" xfId="490" xr:uid="{00000000-0005-0000-0000-0000B9010000}"/>
    <cellStyle name="20% - Accent6 2 3 3 2" xfId="491" xr:uid="{00000000-0005-0000-0000-0000BA010000}"/>
    <cellStyle name="20% - Accent6 2 4" xfId="492" xr:uid="{00000000-0005-0000-0000-0000BB010000}"/>
    <cellStyle name="20% - Accent6 2 4 2" xfId="493" xr:uid="{00000000-0005-0000-0000-0000BC010000}"/>
    <cellStyle name="20% - Accent6 2 4 2 2" xfId="494" xr:uid="{00000000-0005-0000-0000-0000BD010000}"/>
    <cellStyle name="20% - Accent6 2 4 2 2 2" xfId="495" xr:uid="{00000000-0005-0000-0000-0000BE010000}"/>
    <cellStyle name="20% - Accent6 2 4 2 3" xfId="496" xr:uid="{00000000-0005-0000-0000-0000BF010000}"/>
    <cellStyle name="20% - Accent6 2 4 3" xfId="497" xr:uid="{00000000-0005-0000-0000-0000C0010000}"/>
    <cellStyle name="20% - Accent6 2 4 3 2" xfId="498" xr:uid="{00000000-0005-0000-0000-0000C1010000}"/>
    <cellStyle name="20% - Accent6 2 4 4" xfId="499" xr:uid="{00000000-0005-0000-0000-0000C2010000}"/>
    <cellStyle name="20% - Accent6 2 4 4 2" xfId="500" xr:uid="{00000000-0005-0000-0000-0000C3010000}"/>
    <cellStyle name="20% - Accent6 2 4 5" xfId="501" xr:uid="{00000000-0005-0000-0000-0000C4010000}"/>
    <cellStyle name="20% - Accent6 2 5" xfId="502" xr:uid="{00000000-0005-0000-0000-0000C5010000}"/>
    <cellStyle name="20% - Accent6 2 5 2" xfId="503" xr:uid="{00000000-0005-0000-0000-0000C6010000}"/>
    <cellStyle name="20% - Accent6 2 5 2 2" xfId="504" xr:uid="{00000000-0005-0000-0000-0000C7010000}"/>
    <cellStyle name="20% - Accent6 2 5 3" xfId="505" xr:uid="{00000000-0005-0000-0000-0000C8010000}"/>
    <cellStyle name="20% - Accent6 2 6" xfId="506" xr:uid="{00000000-0005-0000-0000-0000C9010000}"/>
    <cellStyle name="20% - Accent6 2 6 2" xfId="507" xr:uid="{00000000-0005-0000-0000-0000CA010000}"/>
    <cellStyle name="20% - Accent6 2 6 2 2" xfId="508" xr:uid="{00000000-0005-0000-0000-0000CB010000}"/>
    <cellStyle name="20% - Accent6 2 6 3" xfId="509" xr:uid="{00000000-0005-0000-0000-0000CC010000}"/>
    <cellStyle name="20% - Accent6 2 7" xfId="510" xr:uid="{00000000-0005-0000-0000-0000CD010000}"/>
    <cellStyle name="20% - Accent6 2 7 2" xfId="511" xr:uid="{00000000-0005-0000-0000-0000CE010000}"/>
    <cellStyle name="20% - Accent6 3" xfId="512" xr:uid="{00000000-0005-0000-0000-0000CF010000}"/>
    <cellStyle name="20% - Accent6 3 2" xfId="513" xr:uid="{00000000-0005-0000-0000-0000D0010000}"/>
    <cellStyle name="20% - Accent6 3 2 2" xfId="514" xr:uid="{00000000-0005-0000-0000-0000D1010000}"/>
    <cellStyle name="20% - Accent6 3 2 2 2" xfId="515" xr:uid="{00000000-0005-0000-0000-0000D2010000}"/>
    <cellStyle name="20% - Accent6 3 2 2 2 2" xfId="516" xr:uid="{00000000-0005-0000-0000-0000D3010000}"/>
    <cellStyle name="20% - Accent6 3 2 2 3" xfId="517" xr:uid="{00000000-0005-0000-0000-0000D4010000}"/>
    <cellStyle name="20% - Accent6 3 2 3" xfId="518" xr:uid="{00000000-0005-0000-0000-0000D5010000}"/>
    <cellStyle name="20% - Accent6 3 2 3 2" xfId="519" xr:uid="{00000000-0005-0000-0000-0000D6010000}"/>
    <cellStyle name="20% - Accent6 3 2 4" xfId="520" xr:uid="{00000000-0005-0000-0000-0000D7010000}"/>
    <cellStyle name="20% - Accent6 3 2 4 2" xfId="521" xr:uid="{00000000-0005-0000-0000-0000D8010000}"/>
    <cellStyle name="20% - Accent6 3 2 5" xfId="522" xr:uid="{00000000-0005-0000-0000-0000D9010000}"/>
    <cellStyle name="20% - Accent6 3 3" xfId="523" xr:uid="{00000000-0005-0000-0000-0000DA010000}"/>
    <cellStyle name="20% - Accent6 3 3 2" xfId="524" xr:uid="{00000000-0005-0000-0000-0000DB010000}"/>
    <cellStyle name="20% - Accent6 3 3 2 2" xfId="525" xr:uid="{00000000-0005-0000-0000-0000DC010000}"/>
    <cellStyle name="20% - Accent6 3 3 3" xfId="526" xr:uid="{00000000-0005-0000-0000-0000DD010000}"/>
    <cellStyle name="20% - Accent6 3 4" xfId="527" xr:uid="{00000000-0005-0000-0000-0000DE010000}"/>
    <cellStyle name="20% - Accent6 3 4 2" xfId="528" xr:uid="{00000000-0005-0000-0000-0000DF010000}"/>
    <cellStyle name="20% - Accent6 3 5" xfId="529" xr:uid="{00000000-0005-0000-0000-0000E0010000}"/>
    <cellStyle name="20% - Accent6 3 5 2" xfId="530" xr:uid="{00000000-0005-0000-0000-0000E1010000}"/>
    <cellStyle name="20% - Accent6 3 6" xfId="531" xr:uid="{00000000-0005-0000-0000-0000E2010000}"/>
    <cellStyle name="20% - Accent6 4" xfId="532" xr:uid="{00000000-0005-0000-0000-0000E3010000}"/>
    <cellStyle name="20% - Accent6 4 2" xfId="533" xr:uid="{00000000-0005-0000-0000-0000E4010000}"/>
    <cellStyle name="20% - Accent6 4 2 2" xfId="534" xr:uid="{00000000-0005-0000-0000-0000E5010000}"/>
    <cellStyle name="20% - Accent6 4 2 2 2" xfId="535" xr:uid="{00000000-0005-0000-0000-0000E6010000}"/>
    <cellStyle name="20% - Accent6 4 2 2 2 2" xfId="536" xr:uid="{00000000-0005-0000-0000-0000E7010000}"/>
    <cellStyle name="20% - Accent6 4 2 2 3" xfId="537" xr:uid="{00000000-0005-0000-0000-0000E8010000}"/>
    <cellStyle name="20% - Accent6 4 2 3" xfId="538" xr:uid="{00000000-0005-0000-0000-0000E9010000}"/>
    <cellStyle name="20% - Accent6 4 2 3 2" xfId="539" xr:uid="{00000000-0005-0000-0000-0000EA010000}"/>
    <cellStyle name="20% - Accent6 4 2 4" xfId="540" xr:uid="{00000000-0005-0000-0000-0000EB010000}"/>
    <cellStyle name="20% - Accent6 4 2 4 2" xfId="541" xr:uid="{00000000-0005-0000-0000-0000EC010000}"/>
    <cellStyle name="20% - Accent6 4 2 5" xfId="542" xr:uid="{00000000-0005-0000-0000-0000ED010000}"/>
    <cellStyle name="20% - Accent6 4 3" xfId="543" xr:uid="{00000000-0005-0000-0000-0000EE010000}"/>
    <cellStyle name="20% - Accent6 4 3 2" xfId="544" xr:uid="{00000000-0005-0000-0000-0000EF010000}"/>
    <cellStyle name="20% - Accent6 4 3 2 2" xfId="545" xr:uid="{00000000-0005-0000-0000-0000F0010000}"/>
    <cellStyle name="20% - Accent6 4 3 3" xfId="546" xr:uid="{00000000-0005-0000-0000-0000F1010000}"/>
    <cellStyle name="20% - Accent6 4 4" xfId="547" xr:uid="{00000000-0005-0000-0000-0000F2010000}"/>
    <cellStyle name="20% - Accent6 4 4 2" xfId="548" xr:uid="{00000000-0005-0000-0000-0000F3010000}"/>
    <cellStyle name="20% - Accent6 4 5" xfId="549" xr:uid="{00000000-0005-0000-0000-0000F4010000}"/>
    <cellStyle name="20% - Accent6 4 5 2" xfId="550" xr:uid="{00000000-0005-0000-0000-0000F5010000}"/>
    <cellStyle name="20% - Accent6 4 6" xfId="551" xr:uid="{00000000-0005-0000-0000-0000F6010000}"/>
    <cellStyle name="20% - Accent6 5" xfId="552" xr:uid="{00000000-0005-0000-0000-0000F7010000}"/>
    <cellStyle name="20% - Accent6 5 2" xfId="553" xr:uid="{00000000-0005-0000-0000-0000F8010000}"/>
    <cellStyle name="20% - Accent6 5 2 2" xfId="554" xr:uid="{00000000-0005-0000-0000-0000F9010000}"/>
    <cellStyle name="20% - Accent6 5 2 2 2" xfId="555" xr:uid="{00000000-0005-0000-0000-0000FA010000}"/>
    <cellStyle name="20% - Accent6 5 2 3" xfId="556" xr:uid="{00000000-0005-0000-0000-0000FB010000}"/>
    <cellStyle name="20% - Accent6 5 3" xfId="557" xr:uid="{00000000-0005-0000-0000-0000FC010000}"/>
    <cellStyle name="20% - Accent6 5 3 2" xfId="558" xr:uid="{00000000-0005-0000-0000-0000FD010000}"/>
    <cellStyle name="20% - Accent6 5 4" xfId="559" xr:uid="{00000000-0005-0000-0000-0000FE010000}"/>
    <cellStyle name="20% - Accent6 5 4 2" xfId="560" xr:uid="{00000000-0005-0000-0000-0000FF010000}"/>
    <cellStyle name="20% - Accent6 5 5" xfId="561" xr:uid="{00000000-0005-0000-0000-000000020000}"/>
    <cellStyle name="20% - Accent6 6" xfId="562" xr:uid="{00000000-0005-0000-0000-000001020000}"/>
    <cellStyle name="20% - Accent6 6 2" xfId="563" xr:uid="{00000000-0005-0000-0000-000002020000}"/>
    <cellStyle name="20% - Accent6 6 2 2" xfId="564" xr:uid="{00000000-0005-0000-0000-000003020000}"/>
    <cellStyle name="20% - Accent6 6 3" xfId="565" xr:uid="{00000000-0005-0000-0000-000004020000}"/>
    <cellStyle name="20% - Accent6 7" xfId="566" xr:uid="{00000000-0005-0000-0000-000005020000}"/>
    <cellStyle name="20% - Accent6 7 2" xfId="567" xr:uid="{00000000-0005-0000-0000-000006020000}"/>
    <cellStyle name="20% - Accent6 8" xfId="568" xr:uid="{00000000-0005-0000-0000-000007020000}"/>
    <cellStyle name="20% - Accent6 8 2" xfId="569" xr:uid="{00000000-0005-0000-0000-000008020000}"/>
    <cellStyle name="20% - Accent6 9" xfId="570" xr:uid="{00000000-0005-0000-0000-000009020000}"/>
    <cellStyle name="40% - Accent1" xfId="24" builtinId="31" customBuiltin="1"/>
    <cellStyle name="40% - Accent1 2" xfId="571" xr:uid="{00000000-0005-0000-0000-00000B020000}"/>
    <cellStyle name="40% - Accent1 2 2" xfId="572" xr:uid="{00000000-0005-0000-0000-00000C020000}"/>
    <cellStyle name="40% - Accent1 2 3" xfId="573" xr:uid="{00000000-0005-0000-0000-00000D020000}"/>
    <cellStyle name="40% - Accent1 2 3 2" xfId="574" xr:uid="{00000000-0005-0000-0000-00000E020000}"/>
    <cellStyle name="40% - Accent1 2 3 2 2" xfId="575" xr:uid="{00000000-0005-0000-0000-00000F020000}"/>
    <cellStyle name="40% - Accent1 2 3 3" xfId="576" xr:uid="{00000000-0005-0000-0000-000010020000}"/>
    <cellStyle name="40% - Accent1 2 3 3 2" xfId="577" xr:uid="{00000000-0005-0000-0000-000011020000}"/>
    <cellStyle name="40% - Accent1 2 4" xfId="578" xr:uid="{00000000-0005-0000-0000-000012020000}"/>
    <cellStyle name="40% - Accent1 2 4 2" xfId="579" xr:uid="{00000000-0005-0000-0000-000013020000}"/>
    <cellStyle name="40% - Accent1 2 4 2 2" xfId="580" xr:uid="{00000000-0005-0000-0000-000014020000}"/>
    <cellStyle name="40% - Accent1 2 4 2 2 2" xfId="581" xr:uid="{00000000-0005-0000-0000-000015020000}"/>
    <cellStyle name="40% - Accent1 2 4 2 3" xfId="582" xr:uid="{00000000-0005-0000-0000-000016020000}"/>
    <cellStyle name="40% - Accent1 2 4 3" xfId="583" xr:uid="{00000000-0005-0000-0000-000017020000}"/>
    <cellStyle name="40% - Accent1 2 4 3 2" xfId="584" xr:uid="{00000000-0005-0000-0000-000018020000}"/>
    <cellStyle name="40% - Accent1 2 4 4" xfId="585" xr:uid="{00000000-0005-0000-0000-000019020000}"/>
    <cellStyle name="40% - Accent1 2 4 4 2" xfId="586" xr:uid="{00000000-0005-0000-0000-00001A020000}"/>
    <cellStyle name="40% - Accent1 2 4 5" xfId="587" xr:uid="{00000000-0005-0000-0000-00001B020000}"/>
    <cellStyle name="40% - Accent1 2 5" xfId="588" xr:uid="{00000000-0005-0000-0000-00001C020000}"/>
    <cellStyle name="40% - Accent1 2 5 2" xfId="589" xr:uid="{00000000-0005-0000-0000-00001D020000}"/>
    <cellStyle name="40% - Accent1 2 5 2 2" xfId="590" xr:uid="{00000000-0005-0000-0000-00001E020000}"/>
    <cellStyle name="40% - Accent1 2 5 3" xfId="591" xr:uid="{00000000-0005-0000-0000-00001F020000}"/>
    <cellStyle name="40% - Accent1 2 6" xfId="592" xr:uid="{00000000-0005-0000-0000-000020020000}"/>
    <cellStyle name="40% - Accent1 2 6 2" xfId="593" xr:uid="{00000000-0005-0000-0000-000021020000}"/>
    <cellStyle name="40% - Accent1 2 6 2 2" xfId="594" xr:uid="{00000000-0005-0000-0000-000022020000}"/>
    <cellStyle name="40% - Accent1 2 6 3" xfId="595" xr:uid="{00000000-0005-0000-0000-000023020000}"/>
    <cellStyle name="40% - Accent1 2 7" xfId="596" xr:uid="{00000000-0005-0000-0000-000024020000}"/>
    <cellStyle name="40% - Accent1 2 7 2" xfId="597" xr:uid="{00000000-0005-0000-0000-000025020000}"/>
    <cellStyle name="40% - Accent1 3" xfId="598" xr:uid="{00000000-0005-0000-0000-000026020000}"/>
    <cellStyle name="40% - Accent1 3 2" xfId="599" xr:uid="{00000000-0005-0000-0000-000027020000}"/>
    <cellStyle name="40% - Accent1 3 2 2" xfId="600" xr:uid="{00000000-0005-0000-0000-000028020000}"/>
    <cellStyle name="40% - Accent1 3 2 2 2" xfId="601" xr:uid="{00000000-0005-0000-0000-000029020000}"/>
    <cellStyle name="40% - Accent1 3 2 2 2 2" xfId="602" xr:uid="{00000000-0005-0000-0000-00002A020000}"/>
    <cellStyle name="40% - Accent1 3 2 2 3" xfId="603" xr:uid="{00000000-0005-0000-0000-00002B020000}"/>
    <cellStyle name="40% - Accent1 3 2 3" xfId="604" xr:uid="{00000000-0005-0000-0000-00002C020000}"/>
    <cellStyle name="40% - Accent1 3 2 3 2" xfId="605" xr:uid="{00000000-0005-0000-0000-00002D020000}"/>
    <cellStyle name="40% - Accent1 3 2 4" xfId="606" xr:uid="{00000000-0005-0000-0000-00002E020000}"/>
    <cellStyle name="40% - Accent1 3 2 4 2" xfId="607" xr:uid="{00000000-0005-0000-0000-00002F020000}"/>
    <cellStyle name="40% - Accent1 3 2 5" xfId="608" xr:uid="{00000000-0005-0000-0000-000030020000}"/>
    <cellStyle name="40% - Accent1 3 3" xfId="609" xr:uid="{00000000-0005-0000-0000-000031020000}"/>
    <cellStyle name="40% - Accent1 3 3 2" xfId="610" xr:uid="{00000000-0005-0000-0000-000032020000}"/>
    <cellStyle name="40% - Accent1 3 3 2 2" xfId="611" xr:uid="{00000000-0005-0000-0000-000033020000}"/>
    <cellStyle name="40% - Accent1 3 3 3" xfId="612" xr:uid="{00000000-0005-0000-0000-000034020000}"/>
    <cellStyle name="40% - Accent1 3 4" xfId="613" xr:uid="{00000000-0005-0000-0000-000035020000}"/>
    <cellStyle name="40% - Accent1 3 4 2" xfId="614" xr:uid="{00000000-0005-0000-0000-000036020000}"/>
    <cellStyle name="40% - Accent1 3 5" xfId="615" xr:uid="{00000000-0005-0000-0000-000037020000}"/>
    <cellStyle name="40% - Accent1 3 5 2" xfId="616" xr:uid="{00000000-0005-0000-0000-000038020000}"/>
    <cellStyle name="40% - Accent1 3 6" xfId="617" xr:uid="{00000000-0005-0000-0000-000039020000}"/>
    <cellStyle name="40% - Accent1 4" xfId="618" xr:uid="{00000000-0005-0000-0000-00003A020000}"/>
    <cellStyle name="40% - Accent1 4 2" xfId="619" xr:uid="{00000000-0005-0000-0000-00003B020000}"/>
    <cellStyle name="40% - Accent1 4 2 2" xfId="620" xr:uid="{00000000-0005-0000-0000-00003C020000}"/>
    <cellStyle name="40% - Accent1 4 2 2 2" xfId="621" xr:uid="{00000000-0005-0000-0000-00003D020000}"/>
    <cellStyle name="40% - Accent1 4 2 2 2 2" xfId="622" xr:uid="{00000000-0005-0000-0000-00003E020000}"/>
    <cellStyle name="40% - Accent1 4 2 2 3" xfId="623" xr:uid="{00000000-0005-0000-0000-00003F020000}"/>
    <cellStyle name="40% - Accent1 4 2 3" xfId="624" xr:uid="{00000000-0005-0000-0000-000040020000}"/>
    <cellStyle name="40% - Accent1 4 2 3 2" xfId="625" xr:uid="{00000000-0005-0000-0000-000041020000}"/>
    <cellStyle name="40% - Accent1 4 2 4" xfId="626" xr:uid="{00000000-0005-0000-0000-000042020000}"/>
    <cellStyle name="40% - Accent1 4 2 4 2" xfId="627" xr:uid="{00000000-0005-0000-0000-000043020000}"/>
    <cellStyle name="40% - Accent1 4 2 5" xfId="628" xr:uid="{00000000-0005-0000-0000-000044020000}"/>
    <cellStyle name="40% - Accent1 4 3" xfId="629" xr:uid="{00000000-0005-0000-0000-000045020000}"/>
    <cellStyle name="40% - Accent1 4 3 2" xfId="630" xr:uid="{00000000-0005-0000-0000-000046020000}"/>
    <cellStyle name="40% - Accent1 4 3 2 2" xfId="631" xr:uid="{00000000-0005-0000-0000-000047020000}"/>
    <cellStyle name="40% - Accent1 4 3 3" xfId="632" xr:uid="{00000000-0005-0000-0000-000048020000}"/>
    <cellStyle name="40% - Accent1 4 4" xfId="633" xr:uid="{00000000-0005-0000-0000-000049020000}"/>
    <cellStyle name="40% - Accent1 4 4 2" xfId="634" xr:uid="{00000000-0005-0000-0000-00004A020000}"/>
    <cellStyle name="40% - Accent1 4 5" xfId="635" xr:uid="{00000000-0005-0000-0000-00004B020000}"/>
    <cellStyle name="40% - Accent1 4 5 2" xfId="636" xr:uid="{00000000-0005-0000-0000-00004C020000}"/>
    <cellStyle name="40% - Accent1 4 6" xfId="637" xr:uid="{00000000-0005-0000-0000-00004D020000}"/>
    <cellStyle name="40% - Accent1 5" xfId="638" xr:uid="{00000000-0005-0000-0000-00004E020000}"/>
    <cellStyle name="40% - Accent1 5 2" xfId="639" xr:uid="{00000000-0005-0000-0000-00004F020000}"/>
    <cellStyle name="40% - Accent1 5 2 2" xfId="640" xr:uid="{00000000-0005-0000-0000-000050020000}"/>
    <cellStyle name="40% - Accent1 5 2 2 2" xfId="641" xr:uid="{00000000-0005-0000-0000-000051020000}"/>
    <cellStyle name="40% - Accent1 5 2 3" xfId="642" xr:uid="{00000000-0005-0000-0000-000052020000}"/>
    <cellStyle name="40% - Accent1 5 3" xfId="643" xr:uid="{00000000-0005-0000-0000-000053020000}"/>
    <cellStyle name="40% - Accent1 5 3 2" xfId="644" xr:uid="{00000000-0005-0000-0000-000054020000}"/>
    <cellStyle name="40% - Accent1 5 4" xfId="645" xr:uid="{00000000-0005-0000-0000-000055020000}"/>
    <cellStyle name="40% - Accent1 5 4 2" xfId="646" xr:uid="{00000000-0005-0000-0000-000056020000}"/>
    <cellStyle name="40% - Accent1 5 5" xfId="647" xr:uid="{00000000-0005-0000-0000-000057020000}"/>
    <cellStyle name="40% - Accent1 6" xfId="648" xr:uid="{00000000-0005-0000-0000-000058020000}"/>
    <cellStyle name="40% - Accent1 6 2" xfId="649" xr:uid="{00000000-0005-0000-0000-000059020000}"/>
    <cellStyle name="40% - Accent1 6 2 2" xfId="650" xr:uid="{00000000-0005-0000-0000-00005A020000}"/>
    <cellStyle name="40% - Accent1 6 3" xfId="651" xr:uid="{00000000-0005-0000-0000-00005B020000}"/>
    <cellStyle name="40% - Accent1 7" xfId="652" xr:uid="{00000000-0005-0000-0000-00005C020000}"/>
    <cellStyle name="40% - Accent1 7 2" xfId="653" xr:uid="{00000000-0005-0000-0000-00005D020000}"/>
    <cellStyle name="40% - Accent1 8" xfId="654" xr:uid="{00000000-0005-0000-0000-00005E020000}"/>
    <cellStyle name="40% - Accent1 8 2" xfId="655" xr:uid="{00000000-0005-0000-0000-00005F020000}"/>
    <cellStyle name="40% - Accent1 9" xfId="656" xr:uid="{00000000-0005-0000-0000-000060020000}"/>
    <cellStyle name="40% - Accent2" xfId="28" builtinId="35" customBuiltin="1"/>
    <cellStyle name="40% - Accent2 2" xfId="657" xr:uid="{00000000-0005-0000-0000-000062020000}"/>
    <cellStyle name="40% - Accent2 2 2" xfId="658" xr:uid="{00000000-0005-0000-0000-000063020000}"/>
    <cellStyle name="40% - Accent2 2 3" xfId="659" xr:uid="{00000000-0005-0000-0000-000064020000}"/>
    <cellStyle name="40% - Accent2 2 3 2" xfId="660" xr:uid="{00000000-0005-0000-0000-000065020000}"/>
    <cellStyle name="40% - Accent2 2 3 2 2" xfId="661" xr:uid="{00000000-0005-0000-0000-000066020000}"/>
    <cellStyle name="40% - Accent2 2 3 3" xfId="662" xr:uid="{00000000-0005-0000-0000-000067020000}"/>
    <cellStyle name="40% - Accent2 2 3 3 2" xfId="663" xr:uid="{00000000-0005-0000-0000-000068020000}"/>
    <cellStyle name="40% - Accent2 2 4" xfId="664" xr:uid="{00000000-0005-0000-0000-000069020000}"/>
    <cellStyle name="40% - Accent2 2 4 2" xfId="665" xr:uid="{00000000-0005-0000-0000-00006A020000}"/>
    <cellStyle name="40% - Accent2 2 4 2 2" xfId="666" xr:uid="{00000000-0005-0000-0000-00006B020000}"/>
    <cellStyle name="40% - Accent2 2 4 2 2 2" xfId="667" xr:uid="{00000000-0005-0000-0000-00006C020000}"/>
    <cellStyle name="40% - Accent2 2 4 2 3" xfId="668" xr:uid="{00000000-0005-0000-0000-00006D020000}"/>
    <cellStyle name="40% - Accent2 2 4 3" xfId="669" xr:uid="{00000000-0005-0000-0000-00006E020000}"/>
    <cellStyle name="40% - Accent2 2 4 3 2" xfId="670" xr:uid="{00000000-0005-0000-0000-00006F020000}"/>
    <cellStyle name="40% - Accent2 2 4 4" xfId="671" xr:uid="{00000000-0005-0000-0000-000070020000}"/>
    <cellStyle name="40% - Accent2 2 4 4 2" xfId="672" xr:uid="{00000000-0005-0000-0000-000071020000}"/>
    <cellStyle name="40% - Accent2 2 4 5" xfId="673" xr:uid="{00000000-0005-0000-0000-000072020000}"/>
    <cellStyle name="40% - Accent2 2 5" xfId="674" xr:uid="{00000000-0005-0000-0000-000073020000}"/>
    <cellStyle name="40% - Accent2 2 5 2" xfId="675" xr:uid="{00000000-0005-0000-0000-000074020000}"/>
    <cellStyle name="40% - Accent2 2 5 2 2" xfId="676" xr:uid="{00000000-0005-0000-0000-000075020000}"/>
    <cellStyle name="40% - Accent2 2 5 3" xfId="677" xr:uid="{00000000-0005-0000-0000-000076020000}"/>
    <cellStyle name="40% - Accent2 2 6" xfId="678" xr:uid="{00000000-0005-0000-0000-000077020000}"/>
    <cellStyle name="40% - Accent2 2 6 2" xfId="679" xr:uid="{00000000-0005-0000-0000-000078020000}"/>
    <cellStyle name="40% - Accent2 2 6 2 2" xfId="680" xr:uid="{00000000-0005-0000-0000-000079020000}"/>
    <cellStyle name="40% - Accent2 2 6 3" xfId="681" xr:uid="{00000000-0005-0000-0000-00007A020000}"/>
    <cellStyle name="40% - Accent2 2 7" xfId="682" xr:uid="{00000000-0005-0000-0000-00007B020000}"/>
    <cellStyle name="40% - Accent2 2 7 2" xfId="683" xr:uid="{00000000-0005-0000-0000-00007C020000}"/>
    <cellStyle name="40% - Accent2 3" xfId="684" xr:uid="{00000000-0005-0000-0000-00007D020000}"/>
    <cellStyle name="40% - Accent2 3 2" xfId="685" xr:uid="{00000000-0005-0000-0000-00007E020000}"/>
    <cellStyle name="40% - Accent2 3 2 2" xfId="686" xr:uid="{00000000-0005-0000-0000-00007F020000}"/>
    <cellStyle name="40% - Accent2 3 2 2 2" xfId="687" xr:uid="{00000000-0005-0000-0000-000080020000}"/>
    <cellStyle name="40% - Accent2 3 2 2 2 2" xfId="688" xr:uid="{00000000-0005-0000-0000-000081020000}"/>
    <cellStyle name="40% - Accent2 3 2 2 3" xfId="689" xr:uid="{00000000-0005-0000-0000-000082020000}"/>
    <cellStyle name="40% - Accent2 3 2 3" xfId="690" xr:uid="{00000000-0005-0000-0000-000083020000}"/>
    <cellStyle name="40% - Accent2 3 2 3 2" xfId="691" xr:uid="{00000000-0005-0000-0000-000084020000}"/>
    <cellStyle name="40% - Accent2 3 2 4" xfId="692" xr:uid="{00000000-0005-0000-0000-000085020000}"/>
    <cellStyle name="40% - Accent2 3 2 4 2" xfId="693" xr:uid="{00000000-0005-0000-0000-000086020000}"/>
    <cellStyle name="40% - Accent2 3 2 5" xfId="694" xr:uid="{00000000-0005-0000-0000-000087020000}"/>
    <cellStyle name="40% - Accent2 3 3" xfId="695" xr:uid="{00000000-0005-0000-0000-000088020000}"/>
    <cellStyle name="40% - Accent2 3 3 2" xfId="696" xr:uid="{00000000-0005-0000-0000-000089020000}"/>
    <cellStyle name="40% - Accent2 3 3 2 2" xfId="697" xr:uid="{00000000-0005-0000-0000-00008A020000}"/>
    <cellStyle name="40% - Accent2 3 3 3" xfId="698" xr:uid="{00000000-0005-0000-0000-00008B020000}"/>
    <cellStyle name="40% - Accent2 3 4" xfId="699" xr:uid="{00000000-0005-0000-0000-00008C020000}"/>
    <cellStyle name="40% - Accent2 3 4 2" xfId="700" xr:uid="{00000000-0005-0000-0000-00008D020000}"/>
    <cellStyle name="40% - Accent2 3 5" xfId="701" xr:uid="{00000000-0005-0000-0000-00008E020000}"/>
    <cellStyle name="40% - Accent2 3 5 2" xfId="702" xr:uid="{00000000-0005-0000-0000-00008F020000}"/>
    <cellStyle name="40% - Accent2 3 6" xfId="703" xr:uid="{00000000-0005-0000-0000-000090020000}"/>
    <cellStyle name="40% - Accent2 4" xfId="704" xr:uid="{00000000-0005-0000-0000-000091020000}"/>
    <cellStyle name="40% - Accent2 4 2" xfId="705" xr:uid="{00000000-0005-0000-0000-000092020000}"/>
    <cellStyle name="40% - Accent2 4 2 2" xfId="706" xr:uid="{00000000-0005-0000-0000-000093020000}"/>
    <cellStyle name="40% - Accent2 4 2 2 2" xfId="707" xr:uid="{00000000-0005-0000-0000-000094020000}"/>
    <cellStyle name="40% - Accent2 4 2 2 2 2" xfId="708" xr:uid="{00000000-0005-0000-0000-000095020000}"/>
    <cellStyle name="40% - Accent2 4 2 2 3" xfId="709" xr:uid="{00000000-0005-0000-0000-000096020000}"/>
    <cellStyle name="40% - Accent2 4 2 3" xfId="710" xr:uid="{00000000-0005-0000-0000-000097020000}"/>
    <cellStyle name="40% - Accent2 4 2 3 2" xfId="711" xr:uid="{00000000-0005-0000-0000-000098020000}"/>
    <cellStyle name="40% - Accent2 4 2 4" xfId="712" xr:uid="{00000000-0005-0000-0000-000099020000}"/>
    <cellStyle name="40% - Accent2 4 2 4 2" xfId="713" xr:uid="{00000000-0005-0000-0000-00009A020000}"/>
    <cellStyle name="40% - Accent2 4 2 5" xfId="714" xr:uid="{00000000-0005-0000-0000-00009B020000}"/>
    <cellStyle name="40% - Accent2 4 3" xfId="715" xr:uid="{00000000-0005-0000-0000-00009C020000}"/>
    <cellStyle name="40% - Accent2 4 3 2" xfId="716" xr:uid="{00000000-0005-0000-0000-00009D020000}"/>
    <cellStyle name="40% - Accent2 4 3 2 2" xfId="717" xr:uid="{00000000-0005-0000-0000-00009E020000}"/>
    <cellStyle name="40% - Accent2 4 3 3" xfId="718" xr:uid="{00000000-0005-0000-0000-00009F020000}"/>
    <cellStyle name="40% - Accent2 4 4" xfId="719" xr:uid="{00000000-0005-0000-0000-0000A0020000}"/>
    <cellStyle name="40% - Accent2 4 4 2" xfId="720" xr:uid="{00000000-0005-0000-0000-0000A1020000}"/>
    <cellStyle name="40% - Accent2 4 5" xfId="721" xr:uid="{00000000-0005-0000-0000-0000A2020000}"/>
    <cellStyle name="40% - Accent2 4 5 2" xfId="722" xr:uid="{00000000-0005-0000-0000-0000A3020000}"/>
    <cellStyle name="40% - Accent2 4 6" xfId="723" xr:uid="{00000000-0005-0000-0000-0000A4020000}"/>
    <cellStyle name="40% - Accent2 5" xfId="724" xr:uid="{00000000-0005-0000-0000-0000A5020000}"/>
    <cellStyle name="40% - Accent2 5 2" xfId="725" xr:uid="{00000000-0005-0000-0000-0000A6020000}"/>
    <cellStyle name="40% - Accent2 5 2 2" xfId="726" xr:uid="{00000000-0005-0000-0000-0000A7020000}"/>
    <cellStyle name="40% - Accent2 5 2 2 2" xfId="727" xr:uid="{00000000-0005-0000-0000-0000A8020000}"/>
    <cellStyle name="40% - Accent2 5 2 3" xfId="728" xr:uid="{00000000-0005-0000-0000-0000A9020000}"/>
    <cellStyle name="40% - Accent2 5 3" xfId="729" xr:uid="{00000000-0005-0000-0000-0000AA020000}"/>
    <cellStyle name="40% - Accent2 5 3 2" xfId="730" xr:uid="{00000000-0005-0000-0000-0000AB020000}"/>
    <cellStyle name="40% - Accent2 5 4" xfId="731" xr:uid="{00000000-0005-0000-0000-0000AC020000}"/>
    <cellStyle name="40% - Accent2 5 4 2" xfId="732" xr:uid="{00000000-0005-0000-0000-0000AD020000}"/>
    <cellStyle name="40% - Accent2 5 5" xfId="733" xr:uid="{00000000-0005-0000-0000-0000AE020000}"/>
    <cellStyle name="40% - Accent2 6" xfId="734" xr:uid="{00000000-0005-0000-0000-0000AF020000}"/>
    <cellStyle name="40% - Accent2 6 2" xfId="735" xr:uid="{00000000-0005-0000-0000-0000B0020000}"/>
    <cellStyle name="40% - Accent2 6 2 2" xfId="736" xr:uid="{00000000-0005-0000-0000-0000B1020000}"/>
    <cellStyle name="40% - Accent2 6 3" xfId="737" xr:uid="{00000000-0005-0000-0000-0000B2020000}"/>
    <cellStyle name="40% - Accent2 7" xfId="738" xr:uid="{00000000-0005-0000-0000-0000B3020000}"/>
    <cellStyle name="40% - Accent2 7 2" xfId="739" xr:uid="{00000000-0005-0000-0000-0000B4020000}"/>
    <cellStyle name="40% - Accent2 8" xfId="740" xr:uid="{00000000-0005-0000-0000-0000B5020000}"/>
    <cellStyle name="40% - Accent2 8 2" xfId="741" xr:uid="{00000000-0005-0000-0000-0000B6020000}"/>
    <cellStyle name="40% - Accent2 9" xfId="742" xr:uid="{00000000-0005-0000-0000-0000B7020000}"/>
    <cellStyle name="40% - Accent3" xfId="32" builtinId="39" customBuiltin="1"/>
    <cellStyle name="40% - Accent3 2" xfId="743" xr:uid="{00000000-0005-0000-0000-0000B9020000}"/>
    <cellStyle name="40% - Accent3 2 2" xfId="744" xr:uid="{00000000-0005-0000-0000-0000BA020000}"/>
    <cellStyle name="40% - Accent3 2 3" xfId="745" xr:uid="{00000000-0005-0000-0000-0000BB020000}"/>
    <cellStyle name="40% - Accent3 2 3 2" xfId="746" xr:uid="{00000000-0005-0000-0000-0000BC020000}"/>
    <cellStyle name="40% - Accent3 2 3 2 2" xfId="747" xr:uid="{00000000-0005-0000-0000-0000BD020000}"/>
    <cellStyle name="40% - Accent3 2 3 3" xfId="748" xr:uid="{00000000-0005-0000-0000-0000BE020000}"/>
    <cellStyle name="40% - Accent3 2 3 3 2" xfId="749" xr:uid="{00000000-0005-0000-0000-0000BF020000}"/>
    <cellStyle name="40% - Accent3 2 4" xfId="750" xr:uid="{00000000-0005-0000-0000-0000C0020000}"/>
    <cellStyle name="40% - Accent3 2 4 2" xfId="751" xr:uid="{00000000-0005-0000-0000-0000C1020000}"/>
    <cellStyle name="40% - Accent3 2 4 2 2" xfId="752" xr:uid="{00000000-0005-0000-0000-0000C2020000}"/>
    <cellStyle name="40% - Accent3 2 4 2 2 2" xfId="753" xr:uid="{00000000-0005-0000-0000-0000C3020000}"/>
    <cellStyle name="40% - Accent3 2 4 2 3" xfId="754" xr:uid="{00000000-0005-0000-0000-0000C4020000}"/>
    <cellStyle name="40% - Accent3 2 4 3" xfId="755" xr:uid="{00000000-0005-0000-0000-0000C5020000}"/>
    <cellStyle name="40% - Accent3 2 4 3 2" xfId="756" xr:uid="{00000000-0005-0000-0000-0000C6020000}"/>
    <cellStyle name="40% - Accent3 2 4 4" xfId="757" xr:uid="{00000000-0005-0000-0000-0000C7020000}"/>
    <cellStyle name="40% - Accent3 2 4 4 2" xfId="758" xr:uid="{00000000-0005-0000-0000-0000C8020000}"/>
    <cellStyle name="40% - Accent3 2 4 5" xfId="759" xr:uid="{00000000-0005-0000-0000-0000C9020000}"/>
    <cellStyle name="40% - Accent3 2 5" xfId="760" xr:uid="{00000000-0005-0000-0000-0000CA020000}"/>
    <cellStyle name="40% - Accent3 2 5 2" xfId="761" xr:uid="{00000000-0005-0000-0000-0000CB020000}"/>
    <cellStyle name="40% - Accent3 2 5 2 2" xfId="762" xr:uid="{00000000-0005-0000-0000-0000CC020000}"/>
    <cellStyle name="40% - Accent3 2 5 3" xfId="763" xr:uid="{00000000-0005-0000-0000-0000CD020000}"/>
    <cellStyle name="40% - Accent3 2 6" xfId="764" xr:uid="{00000000-0005-0000-0000-0000CE020000}"/>
    <cellStyle name="40% - Accent3 2 6 2" xfId="765" xr:uid="{00000000-0005-0000-0000-0000CF020000}"/>
    <cellStyle name="40% - Accent3 2 6 2 2" xfId="766" xr:uid="{00000000-0005-0000-0000-0000D0020000}"/>
    <cellStyle name="40% - Accent3 2 6 3" xfId="767" xr:uid="{00000000-0005-0000-0000-0000D1020000}"/>
    <cellStyle name="40% - Accent3 2 7" xfId="768" xr:uid="{00000000-0005-0000-0000-0000D2020000}"/>
    <cellStyle name="40% - Accent3 2 7 2" xfId="769" xr:uid="{00000000-0005-0000-0000-0000D3020000}"/>
    <cellStyle name="40% - Accent3 3" xfId="770" xr:uid="{00000000-0005-0000-0000-0000D4020000}"/>
    <cellStyle name="40% - Accent3 3 2" xfId="771" xr:uid="{00000000-0005-0000-0000-0000D5020000}"/>
    <cellStyle name="40% - Accent3 3 2 2" xfId="772" xr:uid="{00000000-0005-0000-0000-0000D6020000}"/>
    <cellStyle name="40% - Accent3 3 2 2 2" xfId="773" xr:uid="{00000000-0005-0000-0000-0000D7020000}"/>
    <cellStyle name="40% - Accent3 3 2 2 2 2" xfId="774" xr:uid="{00000000-0005-0000-0000-0000D8020000}"/>
    <cellStyle name="40% - Accent3 3 2 2 3" xfId="775" xr:uid="{00000000-0005-0000-0000-0000D9020000}"/>
    <cellStyle name="40% - Accent3 3 2 3" xfId="776" xr:uid="{00000000-0005-0000-0000-0000DA020000}"/>
    <cellStyle name="40% - Accent3 3 2 3 2" xfId="777" xr:uid="{00000000-0005-0000-0000-0000DB020000}"/>
    <cellStyle name="40% - Accent3 3 2 4" xfId="778" xr:uid="{00000000-0005-0000-0000-0000DC020000}"/>
    <cellStyle name="40% - Accent3 3 2 4 2" xfId="779" xr:uid="{00000000-0005-0000-0000-0000DD020000}"/>
    <cellStyle name="40% - Accent3 3 2 5" xfId="780" xr:uid="{00000000-0005-0000-0000-0000DE020000}"/>
    <cellStyle name="40% - Accent3 3 3" xfId="781" xr:uid="{00000000-0005-0000-0000-0000DF020000}"/>
    <cellStyle name="40% - Accent3 3 3 2" xfId="782" xr:uid="{00000000-0005-0000-0000-0000E0020000}"/>
    <cellStyle name="40% - Accent3 3 3 2 2" xfId="783" xr:uid="{00000000-0005-0000-0000-0000E1020000}"/>
    <cellStyle name="40% - Accent3 3 3 3" xfId="784" xr:uid="{00000000-0005-0000-0000-0000E2020000}"/>
    <cellStyle name="40% - Accent3 3 4" xfId="785" xr:uid="{00000000-0005-0000-0000-0000E3020000}"/>
    <cellStyle name="40% - Accent3 3 4 2" xfId="786" xr:uid="{00000000-0005-0000-0000-0000E4020000}"/>
    <cellStyle name="40% - Accent3 3 5" xfId="787" xr:uid="{00000000-0005-0000-0000-0000E5020000}"/>
    <cellStyle name="40% - Accent3 3 5 2" xfId="788" xr:uid="{00000000-0005-0000-0000-0000E6020000}"/>
    <cellStyle name="40% - Accent3 3 6" xfId="789" xr:uid="{00000000-0005-0000-0000-0000E7020000}"/>
    <cellStyle name="40% - Accent3 4" xfId="790" xr:uid="{00000000-0005-0000-0000-0000E8020000}"/>
    <cellStyle name="40% - Accent3 4 2" xfId="791" xr:uid="{00000000-0005-0000-0000-0000E9020000}"/>
    <cellStyle name="40% - Accent3 4 2 2" xfId="792" xr:uid="{00000000-0005-0000-0000-0000EA020000}"/>
    <cellStyle name="40% - Accent3 4 2 2 2" xfId="793" xr:uid="{00000000-0005-0000-0000-0000EB020000}"/>
    <cellStyle name="40% - Accent3 4 2 2 2 2" xfId="794" xr:uid="{00000000-0005-0000-0000-0000EC020000}"/>
    <cellStyle name="40% - Accent3 4 2 2 3" xfId="795" xr:uid="{00000000-0005-0000-0000-0000ED020000}"/>
    <cellStyle name="40% - Accent3 4 2 3" xfId="796" xr:uid="{00000000-0005-0000-0000-0000EE020000}"/>
    <cellStyle name="40% - Accent3 4 2 3 2" xfId="797" xr:uid="{00000000-0005-0000-0000-0000EF020000}"/>
    <cellStyle name="40% - Accent3 4 2 4" xfId="798" xr:uid="{00000000-0005-0000-0000-0000F0020000}"/>
    <cellStyle name="40% - Accent3 4 2 4 2" xfId="799" xr:uid="{00000000-0005-0000-0000-0000F1020000}"/>
    <cellStyle name="40% - Accent3 4 2 5" xfId="800" xr:uid="{00000000-0005-0000-0000-0000F2020000}"/>
    <cellStyle name="40% - Accent3 4 3" xfId="801" xr:uid="{00000000-0005-0000-0000-0000F3020000}"/>
    <cellStyle name="40% - Accent3 4 3 2" xfId="802" xr:uid="{00000000-0005-0000-0000-0000F4020000}"/>
    <cellStyle name="40% - Accent3 4 3 2 2" xfId="803" xr:uid="{00000000-0005-0000-0000-0000F5020000}"/>
    <cellStyle name="40% - Accent3 4 3 3" xfId="804" xr:uid="{00000000-0005-0000-0000-0000F6020000}"/>
    <cellStyle name="40% - Accent3 4 4" xfId="805" xr:uid="{00000000-0005-0000-0000-0000F7020000}"/>
    <cellStyle name="40% - Accent3 4 4 2" xfId="806" xr:uid="{00000000-0005-0000-0000-0000F8020000}"/>
    <cellStyle name="40% - Accent3 4 5" xfId="807" xr:uid="{00000000-0005-0000-0000-0000F9020000}"/>
    <cellStyle name="40% - Accent3 4 5 2" xfId="808" xr:uid="{00000000-0005-0000-0000-0000FA020000}"/>
    <cellStyle name="40% - Accent3 4 6" xfId="809" xr:uid="{00000000-0005-0000-0000-0000FB020000}"/>
    <cellStyle name="40% - Accent3 5" xfId="810" xr:uid="{00000000-0005-0000-0000-0000FC020000}"/>
    <cellStyle name="40% - Accent3 5 2" xfId="811" xr:uid="{00000000-0005-0000-0000-0000FD020000}"/>
    <cellStyle name="40% - Accent3 5 2 2" xfId="812" xr:uid="{00000000-0005-0000-0000-0000FE020000}"/>
    <cellStyle name="40% - Accent3 5 2 2 2" xfId="813" xr:uid="{00000000-0005-0000-0000-0000FF020000}"/>
    <cellStyle name="40% - Accent3 5 2 3" xfId="814" xr:uid="{00000000-0005-0000-0000-000000030000}"/>
    <cellStyle name="40% - Accent3 5 3" xfId="815" xr:uid="{00000000-0005-0000-0000-000001030000}"/>
    <cellStyle name="40% - Accent3 5 3 2" xfId="816" xr:uid="{00000000-0005-0000-0000-000002030000}"/>
    <cellStyle name="40% - Accent3 5 4" xfId="817" xr:uid="{00000000-0005-0000-0000-000003030000}"/>
    <cellStyle name="40% - Accent3 5 4 2" xfId="818" xr:uid="{00000000-0005-0000-0000-000004030000}"/>
    <cellStyle name="40% - Accent3 5 5" xfId="819" xr:uid="{00000000-0005-0000-0000-000005030000}"/>
    <cellStyle name="40% - Accent3 6" xfId="820" xr:uid="{00000000-0005-0000-0000-000006030000}"/>
    <cellStyle name="40% - Accent3 6 2" xfId="821" xr:uid="{00000000-0005-0000-0000-000007030000}"/>
    <cellStyle name="40% - Accent3 6 2 2" xfId="822" xr:uid="{00000000-0005-0000-0000-000008030000}"/>
    <cellStyle name="40% - Accent3 6 3" xfId="823" xr:uid="{00000000-0005-0000-0000-000009030000}"/>
    <cellStyle name="40% - Accent3 7" xfId="824" xr:uid="{00000000-0005-0000-0000-00000A030000}"/>
    <cellStyle name="40% - Accent3 7 2" xfId="825" xr:uid="{00000000-0005-0000-0000-00000B030000}"/>
    <cellStyle name="40% - Accent3 8" xfId="826" xr:uid="{00000000-0005-0000-0000-00000C030000}"/>
    <cellStyle name="40% - Accent3 8 2" xfId="827" xr:uid="{00000000-0005-0000-0000-00000D030000}"/>
    <cellStyle name="40% - Accent3 9" xfId="828" xr:uid="{00000000-0005-0000-0000-00000E030000}"/>
    <cellStyle name="40% - Accent4" xfId="36" builtinId="43" customBuiltin="1"/>
    <cellStyle name="40% - Accent4 2" xfId="829" xr:uid="{00000000-0005-0000-0000-000010030000}"/>
    <cellStyle name="40% - Accent4 2 2" xfId="830" xr:uid="{00000000-0005-0000-0000-000011030000}"/>
    <cellStyle name="40% - Accent4 2 3" xfId="831" xr:uid="{00000000-0005-0000-0000-000012030000}"/>
    <cellStyle name="40% - Accent4 2 3 2" xfId="832" xr:uid="{00000000-0005-0000-0000-000013030000}"/>
    <cellStyle name="40% - Accent4 2 3 2 2" xfId="833" xr:uid="{00000000-0005-0000-0000-000014030000}"/>
    <cellStyle name="40% - Accent4 2 3 3" xfId="834" xr:uid="{00000000-0005-0000-0000-000015030000}"/>
    <cellStyle name="40% - Accent4 2 3 3 2" xfId="835" xr:uid="{00000000-0005-0000-0000-000016030000}"/>
    <cellStyle name="40% - Accent4 2 4" xfId="836" xr:uid="{00000000-0005-0000-0000-000017030000}"/>
    <cellStyle name="40% - Accent4 2 4 2" xfId="837" xr:uid="{00000000-0005-0000-0000-000018030000}"/>
    <cellStyle name="40% - Accent4 2 4 2 2" xfId="838" xr:uid="{00000000-0005-0000-0000-000019030000}"/>
    <cellStyle name="40% - Accent4 2 4 2 2 2" xfId="839" xr:uid="{00000000-0005-0000-0000-00001A030000}"/>
    <cellStyle name="40% - Accent4 2 4 2 3" xfId="840" xr:uid="{00000000-0005-0000-0000-00001B030000}"/>
    <cellStyle name="40% - Accent4 2 4 3" xfId="841" xr:uid="{00000000-0005-0000-0000-00001C030000}"/>
    <cellStyle name="40% - Accent4 2 4 3 2" xfId="842" xr:uid="{00000000-0005-0000-0000-00001D030000}"/>
    <cellStyle name="40% - Accent4 2 4 4" xfId="843" xr:uid="{00000000-0005-0000-0000-00001E030000}"/>
    <cellStyle name="40% - Accent4 2 4 4 2" xfId="844" xr:uid="{00000000-0005-0000-0000-00001F030000}"/>
    <cellStyle name="40% - Accent4 2 4 5" xfId="845" xr:uid="{00000000-0005-0000-0000-000020030000}"/>
    <cellStyle name="40% - Accent4 2 5" xfId="846" xr:uid="{00000000-0005-0000-0000-000021030000}"/>
    <cellStyle name="40% - Accent4 2 5 2" xfId="847" xr:uid="{00000000-0005-0000-0000-000022030000}"/>
    <cellStyle name="40% - Accent4 2 5 2 2" xfId="848" xr:uid="{00000000-0005-0000-0000-000023030000}"/>
    <cellStyle name="40% - Accent4 2 5 3" xfId="849" xr:uid="{00000000-0005-0000-0000-000024030000}"/>
    <cellStyle name="40% - Accent4 2 6" xfId="850" xr:uid="{00000000-0005-0000-0000-000025030000}"/>
    <cellStyle name="40% - Accent4 2 6 2" xfId="851" xr:uid="{00000000-0005-0000-0000-000026030000}"/>
    <cellStyle name="40% - Accent4 2 6 2 2" xfId="852" xr:uid="{00000000-0005-0000-0000-000027030000}"/>
    <cellStyle name="40% - Accent4 2 6 3" xfId="853" xr:uid="{00000000-0005-0000-0000-000028030000}"/>
    <cellStyle name="40% - Accent4 2 7" xfId="854" xr:uid="{00000000-0005-0000-0000-000029030000}"/>
    <cellStyle name="40% - Accent4 2 7 2" xfId="855" xr:uid="{00000000-0005-0000-0000-00002A030000}"/>
    <cellStyle name="40% - Accent4 3" xfId="856" xr:uid="{00000000-0005-0000-0000-00002B030000}"/>
    <cellStyle name="40% - Accent4 3 2" xfId="857" xr:uid="{00000000-0005-0000-0000-00002C030000}"/>
    <cellStyle name="40% - Accent4 3 2 2" xfId="858" xr:uid="{00000000-0005-0000-0000-00002D030000}"/>
    <cellStyle name="40% - Accent4 3 2 2 2" xfId="859" xr:uid="{00000000-0005-0000-0000-00002E030000}"/>
    <cellStyle name="40% - Accent4 3 2 2 2 2" xfId="860" xr:uid="{00000000-0005-0000-0000-00002F030000}"/>
    <cellStyle name="40% - Accent4 3 2 2 3" xfId="861" xr:uid="{00000000-0005-0000-0000-000030030000}"/>
    <cellStyle name="40% - Accent4 3 2 3" xfId="862" xr:uid="{00000000-0005-0000-0000-000031030000}"/>
    <cellStyle name="40% - Accent4 3 2 3 2" xfId="863" xr:uid="{00000000-0005-0000-0000-000032030000}"/>
    <cellStyle name="40% - Accent4 3 2 4" xfId="864" xr:uid="{00000000-0005-0000-0000-000033030000}"/>
    <cellStyle name="40% - Accent4 3 2 4 2" xfId="865" xr:uid="{00000000-0005-0000-0000-000034030000}"/>
    <cellStyle name="40% - Accent4 3 2 5" xfId="866" xr:uid="{00000000-0005-0000-0000-000035030000}"/>
    <cellStyle name="40% - Accent4 3 3" xfId="867" xr:uid="{00000000-0005-0000-0000-000036030000}"/>
    <cellStyle name="40% - Accent4 3 3 2" xfId="868" xr:uid="{00000000-0005-0000-0000-000037030000}"/>
    <cellStyle name="40% - Accent4 3 3 2 2" xfId="869" xr:uid="{00000000-0005-0000-0000-000038030000}"/>
    <cellStyle name="40% - Accent4 3 3 3" xfId="870" xr:uid="{00000000-0005-0000-0000-000039030000}"/>
    <cellStyle name="40% - Accent4 3 4" xfId="871" xr:uid="{00000000-0005-0000-0000-00003A030000}"/>
    <cellStyle name="40% - Accent4 3 4 2" xfId="872" xr:uid="{00000000-0005-0000-0000-00003B030000}"/>
    <cellStyle name="40% - Accent4 3 5" xfId="873" xr:uid="{00000000-0005-0000-0000-00003C030000}"/>
    <cellStyle name="40% - Accent4 3 5 2" xfId="874" xr:uid="{00000000-0005-0000-0000-00003D030000}"/>
    <cellStyle name="40% - Accent4 3 6" xfId="875" xr:uid="{00000000-0005-0000-0000-00003E030000}"/>
    <cellStyle name="40% - Accent4 4" xfId="876" xr:uid="{00000000-0005-0000-0000-00003F030000}"/>
    <cellStyle name="40% - Accent4 4 2" xfId="877" xr:uid="{00000000-0005-0000-0000-000040030000}"/>
    <cellStyle name="40% - Accent4 4 2 2" xfId="878" xr:uid="{00000000-0005-0000-0000-000041030000}"/>
    <cellStyle name="40% - Accent4 4 2 2 2" xfId="879" xr:uid="{00000000-0005-0000-0000-000042030000}"/>
    <cellStyle name="40% - Accent4 4 2 2 2 2" xfId="880" xr:uid="{00000000-0005-0000-0000-000043030000}"/>
    <cellStyle name="40% - Accent4 4 2 2 3" xfId="881" xr:uid="{00000000-0005-0000-0000-000044030000}"/>
    <cellStyle name="40% - Accent4 4 2 3" xfId="882" xr:uid="{00000000-0005-0000-0000-000045030000}"/>
    <cellStyle name="40% - Accent4 4 2 3 2" xfId="883" xr:uid="{00000000-0005-0000-0000-000046030000}"/>
    <cellStyle name="40% - Accent4 4 2 4" xfId="884" xr:uid="{00000000-0005-0000-0000-000047030000}"/>
    <cellStyle name="40% - Accent4 4 2 4 2" xfId="885" xr:uid="{00000000-0005-0000-0000-000048030000}"/>
    <cellStyle name="40% - Accent4 4 2 5" xfId="886" xr:uid="{00000000-0005-0000-0000-000049030000}"/>
    <cellStyle name="40% - Accent4 4 3" xfId="887" xr:uid="{00000000-0005-0000-0000-00004A030000}"/>
    <cellStyle name="40% - Accent4 4 3 2" xfId="888" xr:uid="{00000000-0005-0000-0000-00004B030000}"/>
    <cellStyle name="40% - Accent4 4 3 2 2" xfId="889" xr:uid="{00000000-0005-0000-0000-00004C030000}"/>
    <cellStyle name="40% - Accent4 4 3 3" xfId="890" xr:uid="{00000000-0005-0000-0000-00004D030000}"/>
    <cellStyle name="40% - Accent4 4 4" xfId="891" xr:uid="{00000000-0005-0000-0000-00004E030000}"/>
    <cellStyle name="40% - Accent4 4 4 2" xfId="892" xr:uid="{00000000-0005-0000-0000-00004F030000}"/>
    <cellStyle name="40% - Accent4 4 5" xfId="893" xr:uid="{00000000-0005-0000-0000-000050030000}"/>
    <cellStyle name="40% - Accent4 4 5 2" xfId="894" xr:uid="{00000000-0005-0000-0000-000051030000}"/>
    <cellStyle name="40% - Accent4 4 6" xfId="895" xr:uid="{00000000-0005-0000-0000-000052030000}"/>
    <cellStyle name="40% - Accent4 5" xfId="896" xr:uid="{00000000-0005-0000-0000-000053030000}"/>
    <cellStyle name="40% - Accent4 5 2" xfId="897" xr:uid="{00000000-0005-0000-0000-000054030000}"/>
    <cellStyle name="40% - Accent4 5 2 2" xfId="898" xr:uid="{00000000-0005-0000-0000-000055030000}"/>
    <cellStyle name="40% - Accent4 5 2 2 2" xfId="899" xr:uid="{00000000-0005-0000-0000-000056030000}"/>
    <cellStyle name="40% - Accent4 5 2 3" xfId="900" xr:uid="{00000000-0005-0000-0000-000057030000}"/>
    <cellStyle name="40% - Accent4 5 3" xfId="901" xr:uid="{00000000-0005-0000-0000-000058030000}"/>
    <cellStyle name="40% - Accent4 5 3 2" xfId="902" xr:uid="{00000000-0005-0000-0000-000059030000}"/>
    <cellStyle name="40% - Accent4 5 4" xfId="903" xr:uid="{00000000-0005-0000-0000-00005A030000}"/>
    <cellStyle name="40% - Accent4 5 4 2" xfId="904" xr:uid="{00000000-0005-0000-0000-00005B030000}"/>
    <cellStyle name="40% - Accent4 5 5" xfId="905" xr:uid="{00000000-0005-0000-0000-00005C030000}"/>
    <cellStyle name="40% - Accent4 6" xfId="906" xr:uid="{00000000-0005-0000-0000-00005D030000}"/>
    <cellStyle name="40% - Accent4 6 2" xfId="907" xr:uid="{00000000-0005-0000-0000-00005E030000}"/>
    <cellStyle name="40% - Accent4 6 2 2" xfId="908" xr:uid="{00000000-0005-0000-0000-00005F030000}"/>
    <cellStyle name="40% - Accent4 6 3" xfId="909" xr:uid="{00000000-0005-0000-0000-000060030000}"/>
    <cellStyle name="40% - Accent4 7" xfId="910" xr:uid="{00000000-0005-0000-0000-000061030000}"/>
    <cellStyle name="40% - Accent4 7 2" xfId="911" xr:uid="{00000000-0005-0000-0000-000062030000}"/>
    <cellStyle name="40% - Accent4 8" xfId="912" xr:uid="{00000000-0005-0000-0000-000063030000}"/>
    <cellStyle name="40% - Accent4 8 2" xfId="913" xr:uid="{00000000-0005-0000-0000-000064030000}"/>
    <cellStyle name="40% - Accent4 9" xfId="914" xr:uid="{00000000-0005-0000-0000-000065030000}"/>
    <cellStyle name="40% - Accent5" xfId="40" builtinId="47" customBuiltin="1"/>
    <cellStyle name="40% - Accent5 2" xfId="915" xr:uid="{00000000-0005-0000-0000-000067030000}"/>
    <cellStyle name="40% - Accent5 2 2" xfId="916" xr:uid="{00000000-0005-0000-0000-000068030000}"/>
    <cellStyle name="40% - Accent5 2 3" xfId="917" xr:uid="{00000000-0005-0000-0000-000069030000}"/>
    <cellStyle name="40% - Accent5 2 3 2" xfId="918" xr:uid="{00000000-0005-0000-0000-00006A030000}"/>
    <cellStyle name="40% - Accent5 2 3 2 2" xfId="919" xr:uid="{00000000-0005-0000-0000-00006B030000}"/>
    <cellStyle name="40% - Accent5 2 3 3" xfId="920" xr:uid="{00000000-0005-0000-0000-00006C030000}"/>
    <cellStyle name="40% - Accent5 2 3 3 2" xfId="921" xr:uid="{00000000-0005-0000-0000-00006D030000}"/>
    <cellStyle name="40% - Accent5 2 4" xfId="922" xr:uid="{00000000-0005-0000-0000-00006E030000}"/>
    <cellStyle name="40% - Accent5 2 4 2" xfId="923" xr:uid="{00000000-0005-0000-0000-00006F030000}"/>
    <cellStyle name="40% - Accent5 2 4 2 2" xfId="924" xr:uid="{00000000-0005-0000-0000-000070030000}"/>
    <cellStyle name="40% - Accent5 2 4 2 2 2" xfId="925" xr:uid="{00000000-0005-0000-0000-000071030000}"/>
    <cellStyle name="40% - Accent5 2 4 2 3" xfId="926" xr:uid="{00000000-0005-0000-0000-000072030000}"/>
    <cellStyle name="40% - Accent5 2 4 3" xfId="927" xr:uid="{00000000-0005-0000-0000-000073030000}"/>
    <cellStyle name="40% - Accent5 2 4 3 2" xfId="928" xr:uid="{00000000-0005-0000-0000-000074030000}"/>
    <cellStyle name="40% - Accent5 2 4 4" xfId="929" xr:uid="{00000000-0005-0000-0000-000075030000}"/>
    <cellStyle name="40% - Accent5 2 4 4 2" xfId="930" xr:uid="{00000000-0005-0000-0000-000076030000}"/>
    <cellStyle name="40% - Accent5 2 4 5" xfId="931" xr:uid="{00000000-0005-0000-0000-000077030000}"/>
    <cellStyle name="40% - Accent5 2 5" xfId="932" xr:uid="{00000000-0005-0000-0000-000078030000}"/>
    <cellStyle name="40% - Accent5 2 5 2" xfId="933" xr:uid="{00000000-0005-0000-0000-000079030000}"/>
    <cellStyle name="40% - Accent5 2 5 2 2" xfId="934" xr:uid="{00000000-0005-0000-0000-00007A030000}"/>
    <cellStyle name="40% - Accent5 2 5 3" xfId="935" xr:uid="{00000000-0005-0000-0000-00007B030000}"/>
    <cellStyle name="40% - Accent5 2 6" xfId="936" xr:uid="{00000000-0005-0000-0000-00007C030000}"/>
    <cellStyle name="40% - Accent5 2 6 2" xfId="937" xr:uid="{00000000-0005-0000-0000-00007D030000}"/>
    <cellStyle name="40% - Accent5 2 6 2 2" xfId="938" xr:uid="{00000000-0005-0000-0000-00007E030000}"/>
    <cellStyle name="40% - Accent5 2 6 3" xfId="939" xr:uid="{00000000-0005-0000-0000-00007F030000}"/>
    <cellStyle name="40% - Accent5 2 7" xfId="940" xr:uid="{00000000-0005-0000-0000-000080030000}"/>
    <cellStyle name="40% - Accent5 2 7 2" xfId="941" xr:uid="{00000000-0005-0000-0000-000081030000}"/>
    <cellStyle name="40% - Accent5 3" xfId="942" xr:uid="{00000000-0005-0000-0000-000082030000}"/>
    <cellStyle name="40% - Accent5 3 2" xfId="943" xr:uid="{00000000-0005-0000-0000-000083030000}"/>
    <cellStyle name="40% - Accent5 3 2 2" xfId="944" xr:uid="{00000000-0005-0000-0000-000084030000}"/>
    <cellStyle name="40% - Accent5 3 2 2 2" xfId="945" xr:uid="{00000000-0005-0000-0000-000085030000}"/>
    <cellStyle name="40% - Accent5 3 2 2 2 2" xfId="946" xr:uid="{00000000-0005-0000-0000-000086030000}"/>
    <cellStyle name="40% - Accent5 3 2 2 3" xfId="947" xr:uid="{00000000-0005-0000-0000-000087030000}"/>
    <cellStyle name="40% - Accent5 3 2 3" xfId="948" xr:uid="{00000000-0005-0000-0000-000088030000}"/>
    <cellStyle name="40% - Accent5 3 2 3 2" xfId="949" xr:uid="{00000000-0005-0000-0000-000089030000}"/>
    <cellStyle name="40% - Accent5 3 2 4" xfId="950" xr:uid="{00000000-0005-0000-0000-00008A030000}"/>
    <cellStyle name="40% - Accent5 3 2 4 2" xfId="951" xr:uid="{00000000-0005-0000-0000-00008B030000}"/>
    <cellStyle name="40% - Accent5 3 2 5" xfId="952" xr:uid="{00000000-0005-0000-0000-00008C030000}"/>
    <cellStyle name="40% - Accent5 3 3" xfId="953" xr:uid="{00000000-0005-0000-0000-00008D030000}"/>
    <cellStyle name="40% - Accent5 3 3 2" xfId="954" xr:uid="{00000000-0005-0000-0000-00008E030000}"/>
    <cellStyle name="40% - Accent5 3 3 2 2" xfId="955" xr:uid="{00000000-0005-0000-0000-00008F030000}"/>
    <cellStyle name="40% - Accent5 3 3 3" xfId="956" xr:uid="{00000000-0005-0000-0000-000090030000}"/>
    <cellStyle name="40% - Accent5 3 4" xfId="957" xr:uid="{00000000-0005-0000-0000-000091030000}"/>
    <cellStyle name="40% - Accent5 3 4 2" xfId="958" xr:uid="{00000000-0005-0000-0000-000092030000}"/>
    <cellStyle name="40% - Accent5 3 5" xfId="959" xr:uid="{00000000-0005-0000-0000-000093030000}"/>
    <cellStyle name="40% - Accent5 3 5 2" xfId="960" xr:uid="{00000000-0005-0000-0000-000094030000}"/>
    <cellStyle name="40% - Accent5 3 6" xfId="961" xr:uid="{00000000-0005-0000-0000-000095030000}"/>
    <cellStyle name="40% - Accent5 4" xfId="962" xr:uid="{00000000-0005-0000-0000-000096030000}"/>
    <cellStyle name="40% - Accent5 4 2" xfId="963" xr:uid="{00000000-0005-0000-0000-000097030000}"/>
    <cellStyle name="40% - Accent5 4 2 2" xfId="964" xr:uid="{00000000-0005-0000-0000-000098030000}"/>
    <cellStyle name="40% - Accent5 4 2 2 2" xfId="965" xr:uid="{00000000-0005-0000-0000-000099030000}"/>
    <cellStyle name="40% - Accent5 4 2 2 2 2" xfId="966" xr:uid="{00000000-0005-0000-0000-00009A030000}"/>
    <cellStyle name="40% - Accent5 4 2 2 3" xfId="967" xr:uid="{00000000-0005-0000-0000-00009B030000}"/>
    <cellStyle name="40% - Accent5 4 2 3" xfId="968" xr:uid="{00000000-0005-0000-0000-00009C030000}"/>
    <cellStyle name="40% - Accent5 4 2 3 2" xfId="969" xr:uid="{00000000-0005-0000-0000-00009D030000}"/>
    <cellStyle name="40% - Accent5 4 2 4" xfId="970" xr:uid="{00000000-0005-0000-0000-00009E030000}"/>
    <cellStyle name="40% - Accent5 4 2 4 2" xfId="971" xr:uid="{00000000-0005-0000-0000-00009F030000}"/>
    <cellStyle name="40% - Accent5 4 2 5" xfId="972" xr:uid="{00000000-0005-0000-0000-0000A0030000}"/>
    <cellStyle name="40% - Accent5 4 3" xfId="973" xr:uid="{00000000-0005-0000-0000-0000A1030000}"/>
    <cellStyle name="40% - Accent5 4 3 2" xfId="974" xr:uid="{00000000-0005-0000-0000-0000A2030000}"/>
    <cellStyle name="40% - Accent5 4 3 2 2" xfId="975" xr:uid="{00000000-0005-0000-0000-0000A3030000}"/>
    <cellStyle name="40% - Accent5 4 3 3" xfId="976" xr:uid="{00000000-0005-0000-0000-0000A4030000}"/>
    <cellStyle name="40% - Accent5 4 4" xfId="977" xr:uid="{00000000-0005-0000-0000-0000A5030000}"/>
    <cellStyle name="40% - Accent5 4 4 2" xfId="978" xr:uid="{00000000-0005-0000-0000-0000A6030000}"/>
    <cellStyle name="40% - Accent5 4 5" xfId="979" xr:uid="{00000000-0005-0000-0000-0000A7030000}"/>
    <cellStyle name="40% - Accent5 4 5 2" xfId="980" xr:uid="{00000000-0005-0000-0000-0000A8030000}"/>
    <cellStyle name="40% - Accent5 4 6" xfId="981" xr:uid="{00000000-0005-0000-0000-0000A9030000}"/>
    <cellStyle name="40% - Accent5 5" xfId="982" xr:uid="{00000000-0005-0000-0000-0000AA030000}"/>
    <cellStyle name="40% - Accent5 5 2" xfId="983" xr:uid="{00000000-0005-0000-0000-0000AB030000}"/>
    <cellStyle name="40% - Accent5 5 2 2" xfId="984" xr:uid="{00000000-0005-0000-0000-0000AC030000}"/>
    <cellStyle name="40% - Accent5 5 2 2 2" xfId="985" xr:uid="{00000000-0005-0000-0000-0000AD030000}"/>
    <cellStyle name="40% - Accent5 5 2 3" xfId="986" xr:uid="{00000000-0005-0000-0000-0000AE030000}"/>
    <cellStyle name="40% - Accent5 5 3" xfId="987" xr:uid="{00000000-0005-0000-0000-0000AF030000}"/>
    <cellStyle name="40% - Accent5 5 3 2" xfId="988" xr:uid="{00000000-0005-0000-0000-0000B0030000}"/>
    <cellStyle name="40% - Accent5 5 4" xfId="989" xr:uid="{00000000-0005-0000-0000-0000B1030000}"/>
    <cellStyle name="40% - Accent5 5 4 2" xfId="990" xr:uid="{00000000-0005-0000-0000-0000B2030000}"/>
    <cellStyle name="40% - Accent5 5 5" xfId="991" xr:uid="{00000000-0005-0000-0000-0000B3030000}"/>
    <cellStyle name="40% - Accent5 6" xfId="992" xr:uid="{00000000-0005-0000-0000-0000B4030000}"/>
    <cellStyle name="40% - Accent5 6 2" xfId="993" xr:uid="{00000000-0005-0000-0000-0000B5030000}"/>
    <cellStyle name="40% - Accent5 6 2 2" xfId="994" xr:uid="{00000000-0005-0000-0000-0000B6030000}"/>
    <cellStyle name="40% - Accent5 6 3" xfId="995" xr:uid="{00000000-0005-0000-0000-0000B7030000}"/>
    <cellStyle name="40% - Accent5 7" xfId="996" xr:uid="{00000000-0005-0000-0000-0000B8030000}"/>
    <cellStyle name="40% - Accent5 7 2" xfId="997" xr:uid="{00000000-0005-0000-0000-0000B9030000}"/>
    <cellStyle name="40% - Accent5 8" xfId="998" xr:uid="{00000000-0005-0000-0000-0000BA030000}"/>
    <cellStyle name="40% - Accent5 8 2" xfId="999" xr:uid="{00000000-0005-0000-0000-0000BB030000}"/>
    <cellStyle name="40% - Accent5 9" xfId="1000" xr:uid="{00000000-0005-0000-0000-0000BC030000}"/>
    <cellStyle name="40% - Accent6" xfId="44" builtinId="51" customBuiltin="1"/>
    <cellStyle name="40% - Accent6 2" xfId="1001" xr:uid="{00000000-0005-0000-0000-0000BE030000}"/>
    <cellStyle name="40% - Accent6 2 2" xfId="1002" xr:uid="{00000000-0005-0000-0000-0000BF030000}"/>
    <cellStyle name="40% - Accent6 2 3" xfId="1003" xr:uid="{00000000-0005-0000-0000-0000C0030000}"/>
    <cellStyle name="40% - Accent6 2 3 2" xfId="1004" xr:uid="{00000000-0005-0000-0000-0000C1030000}"/>
    <cellStyle name="40% - Accent6 2 3 2 2" xfId="1005" xr:uid="{00000000-0005-0000-0000-0000C2030000}"/>
    <cellStyle name="40% - Accent6 2 3 3" xfId="1006" xr:uid="{00000000-0005-0000-0000-0000C3030000}"/>
    <cellStyle name="40% - Accent6 2 3 3 2" xfId="1007" xr:uid="{00000000-0005-0000-0000-0000C4030000}"/>
    <cellStyle name="40% - Accent6 2 4" xfId="1008" xr:uid="{00000000-0005-0000-0000-0000C5030000}"/>
    <cellStyle name="40% - Accent6 2 4 2" xfId="1009" xr:uid="{00000000-0005-0000-0000-0000C6030000}"/>
    <cellStyle name="40% - Accent6 2 4 2 2" xfId="1010" xr:uid="{00000000-0005-0000-0000-0000C7030000}"/>
    <cellStyle name="40% - Accent6 2 4 2 2 2" xfId="1011" xr:uid="{00000000-0005-0000-0000-0000C8030000}"/>
    <cellStyle name="40% - Accent6 2 4 2 3" xfId="1012" xr:uid="{00000000-0005-0000-0000-0000C9030000}"/>
    <cellStyle name="40% - Accent6 2 4 3" xfId="1013" xr:uid="{00000000-0005-0000-0000-0000CA030000}"/>
    <cellStyle name="40% - Accent6 2 4 3 2" xfId="1014" xr:uid="{00000000-0005-0000-0000-0000CB030000}"/>
    <cellStyle name="40% - Accent6 2 4 4" xfId="1015" xr:uid="{00000000-0005-0000-0000-0000CC030000}"/>
    <cellStyle name="40% - Accent6 2 4 4 2" xfId="1016" xr:uid="{00000000-0005-0000-0000-0000CD030000}"/>
    <cellStyle name="40% - Accent6 2 4 5" xfId="1017" xr:uid="{00000000-0005-0000-0000-0000CE030000}"/>
    <cellStyle name="40% - Accent6 2 5" xfId="1018" xr:uid="{00000000-0005-0000-0000-0000CF030000}"/>
    <cellStyle name="40% - Accent6 2 5 2" xfId="1019" xr:uid="{00000000-0005-0000-0000-0000D0030000}"/>
    <cellStyle name="40% - Accent6 2 5 2 2" xfId="1020" xr:uid="{00000000-0005-0000-0000-0000D1030000}"/>
    <cellStyle name="40% - Accent6 2 5 3" xfId="1021" xr:uid="{00000000-0005-0000-0000-0000D2030000}"/>
    <cellStyle name="40% - Accent6 2 6" xfId="1022" xr:uid="{00000000-0005-0000-0000-0000D3030000}"/>
    <cellStyle name="40% - Accent6 2 6 2" xfId="1023" xr:uid="{00000000-0005-0000-0000-0000D4030000}"/>
    <cellStyle name="40% - Accent6 2 6 2 2" xfId="1024" xr:uid="{00000000-0005-0000-0000-0000D5030000}"/>
    <cellStyle name="40% - Accent6 2 6 3" xfId="1025" xr:uid="{00000000-0005-0000-0000-0000D6030000}"/>
    <cellStyle name="40% - Accent6 2 7" xfId="1026" xr:uid="{00000000-0005-0000-0000-0000D7030000}"/>
    <cellStyle name="40% - Accent6 2 7 2" xfId="1027" xr:uid="{00000000-0005-0000-0000-0000D8030000}"/>
    <cellStyle name="40% - Accent6 3" xfId="1028" xr:uid="{00000000-0005-0000-0000-0000D9030000}"/>
    <cellStyle name="40% - Accent6 3 2" xfId="1029" xr:uid="{00000000-0005-0000-0000-0000DA030000}"/>
    <cellStyle name="40% - Accent6 3 2 2" xfId="1030" xr:uid="{00000000-0005-0000-0000-0000DB030000}"/>
    <cellStyle name="40% - Accent6 3 2 2 2" xfId="1031" xr:uid="{00000000-0005-0000-0000-0000DC030000}"/>
    <cellStyle name="40% - Accent6 3 2 2 2 2" xfId="1032" xr:uid="{00000000-0005-0000-0000-0000DD030000}"/>
    <cellStyle name="40% - Accent6 3 2 2 3" xfId="1033" xr:uid="{00000000-0005-0000-0000-0000DE030000}"/>
    <cellStyle name="40% - Accent6 3 2 3" xfId="1034" xr:uid="{00000000-0005-0000-0000-0000DF030000}"/>
    <cellStyle name="40% - Accent6 3 2 3 2" xfId="1035" xr:uid="{00000000-0005-0000-0000-0000E0030000}"/>
    <cellStyle name="40% - Accent6 3 2 4" xfId="1036" xr:uid="{00000000-0005-0000-0000-0000E1030000}"/>
    <cellStyle name="40% - Accent6 3 2 4 2" xfId="1037" xr:uid="{00000000-0005-0000-0000-0000E2030000}"/>
    <cellStyle name="40% - Accent6 3 2 5" xfId="1038" xr:uid="{00000000-0005-0000-0000-0000E3030000}"/>
    <cellStyle name="40% - Accent6 3 3" xfId="1039" xr:uid="{00000000-0005-0000-0000-0000E4030000}"/>
    <cellStyle name="40% - Accent6 3 3 2" xfId="1040" xr:uid="{00000000-0005-0000-0000-0000E5030000}"/>
    <cellStyle name="40% - Accent6 3 3 2 2" xfId="1041" xr:uid="{00000000-0005-0000-0000-0000E6030000}"/>
    <cellStyle name="40% - Accent6 3 3 3" xfId="1042" xr:uid="{00000000-0005-0000-0000-0000E7030000}"/>
    <cellStyle name="40% - Accent6 3 4" xfId="1043" xr:uid="{00000000-0005-0000-0000-0000E8030000}"/>
    <cellStyle name="40% - Accent6 3 4 2" xfId="1044" xr:uid="{00000000-0005-0000-0000-0000E9030000}"/>
    <cellStyle name="40% - Accent6 3 5" xfId="1045" xr:uid="{00000000-0005-0000-0000-0000EA030000}"/>
    <cellStyle name="40% - Accent6 3 5 2" xfId="1046" xr:uid="{00000000-0005-0000-0000-0000EB030000}"/>
    <cellStyle name="40% - Accent6 3 6" xfId="1047" xr:uid="{00000000-0005-0000-0000-0000EC030000}"/>
    <cellStyle name="40% - Accent6 4" xfId="1048" xr:uid="{00000000-0005-0000-0000-0000ED030000}"/>
    <cellStyle name="40% - Accent6 4 2" xfId="1049" xr:uid="{00000000-0005-0000-0000-0000EE030000}"/>
    <cellStyle name="40% - Accent6 4 2 2" xfId="1050" xr:uid="{00000000-0005-0000-0000-0000EF030000}"/>
    <cellStyle name="40% - Accent6 4 2 2 2" xfId="1051" xr:uid="{00000000-0005-0000-0000-0000F0030000}"/>
    <cellStyle name="40% - Accent6 4 2 2 2 2" xfId="1052" xr:uid="{00000000-0005-0000-0000-0000F1030000}"/>
    <cellStyle name="40% - Accent6 4 2 2 3" xfId="1053" xr:uid="{00000000-0005-0000-0000-0000F2030000}"/>
    <cellStyle name="40% - Accent6 4 2 3" xfId="1054" xr:uid="{00000000-0005-0000-0000-0000F3030000}"/>
    <cellStyle name="40% - Accent6 4 2 3 2" xfId="1055" xr:uid="{00000000-0005-0000-0000-0000F4030000}"/>
    <cellStyle name="40% - Accent6 4 2 4" xfId="1056" xr:uid="{00000000-0005-0000-0000-0000F5030000}"/>
    <cellStyle name="40% - Accent6 4 2 4 2" xfId="1057" xr:uid="{00000000-0005-0000-0000-0000F6030000}"/>
    <cellStyle name="40% - Accent6 4 2 5" xfId="1058" xr:uid="{00000000-0005-0000-0000-0000F7030000}"/>
    <cellStyle name="40% - Accent6 4 3" xfId="1059" xr:uid="{00000000-0005-0000-0000-0000F8030000}"/>
    <cellStyle name="40% - Accent6 4 3 2" xfId="1060" xr:uid="{00000000-0005-0000-0000-0000F9030000}"/>
    <cellStyle name="40% - Accent6 4 3 2 2" xfId="1061" xr:uid="{00000000-0005-0000-0000-0000FA030000}"/>
    <cellStyle name="40% - Accent6 4 3 3" xfId="1062" xr:uid="{00000000-0005-0000-0000-0000FB030000}"/>
    <cellStyle name="40% - Accent6 4 4" xfId="1063" xr:uid="{00000000-0005-0000-0000-0000FC030000}"/>
    <cellStyle name="40% - Accent6 4 4 2" xfId="1064" xr:uid="{00000000-0005-0000-0000-0000FD030000}"/>
    <cellStyle name="40% - Accent6 4 5" xfId="1065" xr:uid="{00000000-0005-0000-0000-0000FE030000}"/>
    <cellStyle name="40% - Accent6 4 5 2" xfId="1066" xr:uid="{00000000-0005-0000-0000-0000FF030000}"/>
    <cellStyle name="40% - Accent6 4 6" xfId="1067" xr:uid="{00000000-0005-0000-0000-000000040000}"/>
    <cellStyle name="40% - Accent6 5" xfId="1068" xr:uid="{00000000-0005-0000-0000-000001040000}"/>
    <cellStyle name="40% - Accent6 5 2" xfId="1069" xr:uid="{00000000-0005-0000-0000-000002040000}"/>
    <cellStyle name="40% - Accent6 5 2 2" xfId="1070" xr:uid="{00000000-0005-0000-0000-000003040000}"/>
    <cellStyle name="40% - Accent6 5 2 2 2" xfId="1071" xr:uid="{00000000-0005-0000-0000-000004040000}"/>
    <cellStyle name="40% - Accent6 5 2 3" xfId="1072" xr:uid="{00000000-0005-0000-0000-000005040000}"/>
    <cellStyle name="40% - Accent6 5 3" xfId="1073" xr:uid="{00000000-0005-0000-0000-000006040000}"/>
    <cellStyle name="40% - Accent6 5 3 2" xfId="1074" xr:uid="{00000000-0005-0000-0000-000007040000}"/>
    <cellStyle name="40% - Accent6 5 4" xfId="1075" xr:uid="{00000000-0005-0000-0000-000008040000}"/>
    <cellStyle name="40% - Accent6 5 4 2" xfId="1076" xr:uid="{00000000-0005-0000-0000-000009040000}"/>
    <cellStyle name="40% - Accent6 5 5" xfId="1077" xr:uid="{00000000-0005-0000-0000-00000A040000}"/>
    <cellStyle name="40% - Accent6 6" xfId="1078" xr:uid="{00000000-0005-0000-0000-00000B040000}"/>
    <cellStyle name="40% - Accent6 6 2" xfId="1079" xr:uid="{00000000-0005-0000-0000-00000C040000}"/>
    <cellStyle name="40% - Accent6 6 2 2" xfId="1080" xr:uid="{00000000-0005-0000-0000-00000D040000}"/>
    <cellStyle name="40% - Accent6 6 3" xfId="1081" xr:uid="{00000000-0005-0000-0000-00000E040000}"/>
    <cellStyle name="40% - Accent6 7" xfId="1082" xr:uid="{00000000-0005-0000-0000-00000F040000}"/>
    <cellStyle name="40% - Accent6 7 2" xfId="1083" xr:uid="{00000000-0005-0000-0000-000010040000}"/>
    <cellStyle name="40% - Accent6 8" xfId="1084" xr:uid="{00000000-0005-0000-0000-000011040000}"/>
    <cellStyle name="40% - Accent6 8 2" xfId="1085" xr:uid="{00000000-0005-0000-0000-000012040000}"/>
    <cellStyle name="40% - Accent6 9" xfId="1086" xr:uid="{00000000-0005-0000-0000-000013040000}"/>
    <cellStyle name="60% - Accent1" xfId="25" builtinId="32" customBuiltin="1"/>
    <cellStyle name="60% - Accent1 2" xfId="1087" xr:uid="{00000000-0005-0000-0000-000015040000}"/>
    <cellStyle name="60% - Accent2" xfId="29" builtinId="36" customBuiltin="1"/>
    <cellStyle name="60% - Accent2 2" xfId="1088" xr:uid="{00000000-0005-0000-0000-000017040000}"/>
    <cellStyle name="60% - Accent3" xfId="33" builtinId="40" customBuiltin="1"/>
    <cellStyle name="60% - Accent3 2" xfId="1089" xr:uid="{00000000-0005-0000-0000-000019040000}"/>
    <cellStyle name="60% - Accent4" xfId="37" builtinId="44" customBuiltin="1"/>
    <cellStyle name="60% - Accent4 2" xfId="1090" xr:uid="{00000000-0005-0000-0000-00001B040000}"/>
    <cellStyle name="60% - Accent5" xfId="41" builtinId="48" customBuiltin="1"/>
    <cellStyle name="60% - Accent5 2" xfId="1091" xr:uid="{00000000-0005-0000-0000-00001D040000}"/>
    <cellStyle name="60% - Accent6" xfId="45" builtinId="52" customBuiltin="1"/>
    <cellStyle name="60% - Accent6 2" xfId="1092" xr:uid="{00000000-0005-0000-0000-00001F040000}"/>
    <cellStyle name="Accent1" xfId="22" builtinId="29" customBuiltin="1"/>
    <cellStyle name="Accent1 2" xfId="1093" xr:uid="{00000000-0005-0000-0000-000021040000}"/>
    <cellStyle name="Accent2" xfId="26" builtinId="33" customBuiltin="1"/>
    <cellStyle name="Accent2 2" xfId="1094" xr:uid="{00000000-0005-0000-0000-000023040000}"/>
    <cellStyle name="Accent3" xfId="30" builtinId="37" customBuiltin="1"/>
    <cellStyle name="Accent3 2" xfId="1095" xr:uid="{00000000-0005-0000-0000-000025040000}"/>
    <cellStyle name="Accent4" xfId="34" builtinId="41" customBuiltin="1"/>
    <cellStyle name="Accent4 2" xfId="1096" xr:uid="{00000000-0005-0000-0000-000027040000}"/>
    <cellStyle name="Accent5" xfId="38" builtinId="45" customBuiltin="1"/>
    <cellStyle name="Accent5 2" xfId="1097" xr:uid="{00000000-0005-0000-0000-000029040000}"/>
    <cellStyle name="Accent6" xfId="42" builtinId="49" customBuiltin="1"/>
    <cellStyle name="Accent6 2" xfId="1098" xr:uid="{00000000-0005-0000-0000-00002B040000}"/>
    <cellStyle name="Bad" xfId="11" builtinId="27" customBuiltin="1"/>
    <cellStyle name="Bad 2" xfId="1099" xr:uid="{00000000-0005-0000-0000-00002D040000}"/>
    <cellStyle name="blp_column_header" xfId="1100" xr:uid="{00000000-0005-0000-0000-00002E040000}"/>
    <cellStyle name="Calculation" xfId="15" builtinId="22" customBuiltin="1"/>
    <cellStyle name="Calculation 2" xfId="1101" xr:uid="{00000000-0005-0000-0000-000030040000}"/>
    <cellStyle name="Check Cell" xfId="17" builtinId="23" customBuiltin="1"/>
    <cellStyle name="Check Cell 2" xfId="1102" xr:uid="{00000000-0005-0000-0000-000032040000}"/>
    <cellStyle name="Comma" xfId="1" builtinId="3"/>
    <cellStyle name="Comma 10" xfId="50" xr:uid="{00000000-0005-0000-0000-000034040000}"/>
    <cellStyle name="Comma 11" xfId="46" xr:uid="{00000000-0005-0000-0000-000035040000}"/>
    <cellStyle name="Comma 2" xfId="1103" xr:uid="{00000000-0005-0000-0000-000036040000}"/>
    <cellStyle name="Comma 2 10" xfId="1104" xr:uid="{00000000-0005-0000-0000-000037040000}"/>
    <cellStyle name="Comma 2 10 2" xfId="1105" xr:uid="{00000000-0005-0000-0000-000038040000}"/>
    <cellStyle name="Comma 2 10 2 2" xfId="1106" xr:uid="{00000000-0005-0000-0000-000039040000}"/>
    <cellStyle name="Comma 2 10 3" xfId="1107" xr:uid="{00000000-0005-0000-0000-00003A040000}"/>
    <cellStyle name="Comma 2 11" xfId="1108" xr:uid="{00000000-0005-0000-0000-00003B040000}"/>
    <cellStyle name="Comma 2 11 2" xfId="1109" xr:uid="{00000000-0005-0000-0000-00003C040000}"/>
    <cellStyle name="Comma 2 12" xfId="1110" xr:uid="{00000000-0005-0000-0000-00003D040000}"/>
    <cellStyle name="Comma 2 12 2" xfId="1111" xr:uid="{00000000-0005-0000-0000-00003E040000}"/>
    <cellStyle name="Comma 2 13" xfId="1112" xr:uid="{00000000-0005-0000-0000-00003F040000}"/>
    <cellStyle name="Comma 2 2" xfId="1113" xr:uid="{00000000-0005-0000-0000-000040040000}"/>
    <cellStyle name="Comma 2 3" xfId="1114" xr:uid="{00000000-0005-0000-0000-000041040000}"/>
    <cellStyle name="Comma 2 3 2" xfId="1115" xr:uid="{00000000-0005-0000-0000-000042040000}"/>
    <cellStyle name="Comma 2 3 2 2" xfId="1116" xr:uid="{00000000-0005-0000-0000-000043040000}"/>
    <cellStyle name="Comma 2 3 2 2 2" xfId="1117" xr:uid="{00000000-0005-0000-0000-000044040000}"/>
    <cellStyle name="Comma 2 3 2 2 2 2" xfId="1118" xr:uid="{00000000-0005-0000-0000-000045040000}"/>
    <cellStyle name="Comma 2 3 2 2 2 2 2" xfId="1119" xr:uid="{00000000-0005-0000-0000-000046040000}"/>
    <cellStyle name="Comma 2 3 2 2 2 2 2 2" xfId="1120" xr:uid="{00000000-0005-0000-0000-000047040000}"/>
    <cellStyle name="Comma 2 3 2 2 2 2 3" xfId="1121" xr:uid="{00000000-0005-0000-0000-000048040000}"/>
    <cellStyle name="Comma 2 3 2 2 2 3" xfId="1122" xr:uid="{00000000-0005-0000-0000-000049040000}"/>
    <cellStyle name="Comma 2 3 2 2 2 3 2" xfId="1123" xr:uid="{00000000-0005-0000-0000-00004A040000}"/>
    <cellStyle name="Comma 2 3 2 2 2 4" xfId="1124" xr:uid="{00000000-0005-0000-0000-00004B040000}"/>
    <cellStyle name="Comma 2 3 2 2 2 4 2" xfId="1125" xr:uid="{00000000-0005-0000-0000-00004C040000}"/>
    <cellStyle name="Comma 2 3 2 2 2 5" xfId="1126" xr:uid="{00000000-0005-0000-0000-00004D040000}"/>
    <cellStyle name="Comma 2 3 2 2 3" xfId="1127" xr:uid="{00000000-0005-0000-0000-00004E040000}"/>
    <cellStyle name="Comma 2 3 2 2 3 2" xfId="1128" xr:uid="{00000000-0005-0000-0000-00004F040000}"/>
    <cellStyle name="Comma 2 3 2 2 3 2 2" xfId="1129" xr:uid="{00000000-0005-0000-0000-000050040000}"/>
    <cellStyle name="Comma 2 3 2 2 3 3" xfId="1130" xr:uid="{00000000-0005-0000-0000-000051040000}"/>
    <cellStyle name="Comma 2 3 2 2 4" xfId="1131" xr:uid="{00000000-0005-0000-0000-000052040000}"/>
    <cellStyle name="Comma 2 3 2 2 4 2" xfId="1132" xr:uid="{00000000-0005-0000-0000-000053040000}"/>
    <cellStyle name="Comma 2 3 2 2 5" xfId="1133" xr:uid="{00000000-0005-0000-0000-000054040000}"/>
    <cellStyle name="Comma 2 3 2 2 5 2" xfId="1134" xr:uid="{00000000-0005-0000-0000-000055040000}"/>
    <cellStyle name="Comma 2 3 2 2 6" xfId="1135" xr:uid="{00000000-0005-0000-0000-000056040000}"/>
    <cellStyle name="Comma 2 3 2 2 6 2" xfId="1136" xr:uid="{00000000-0005-0000-0000-000057040000}"/>
    <cellStyle name="Comma 2 3 2 2 7" xfId="1137" xr:uid="{00000000-0005-0000-0000-000058040000}"/>
    <cellStyle name="Comma 2 3 2 3" xfId="1138" xr:uid="{00000000-0005-0000-0000-000059040000}"/>
    <cellStyle name="Comma 2 3 2 3 2" xfId="1139" xr:uid="{00000000-0005-0000-0000-00005A040000}"/>
    <cellStyle name="Comma 2 3 2 3 2 2" xfId="1140" xr:uid="{00000000-0005-0000-0000-00005B040000}"/>
    <cellStyle name="Comma 2 3 2 3 2 2 2" xfId="1141" xr:uid="{00000000-0005-0000-0000-00005C040000}"/>
    <cellStyle name="Comma 2 3 2 3 2 3" xfId="1142" xr:uid="{00000000-0005-0000-0000-00005D040000}"/>
    <cellStyle name="Comma 2 3 2 3 3" xfId="1143" xr:uid="{00000000-0005-0000-0000-00005E040000}"/>
    <cellStyle name="Comma 2 3 2 3 3 2" xfId="1144" xr:uid="{00000000-0005-0000-0000-00005F040000}"/>
    <cellStyle name="Comma 2 3 2 3 4" xfId="1145" xr:uid="{00000000-0005-0000-0000-000060040000}"/>
    <cellStyle name="Comma 2 3 2 3 4 2" xfId="1146" xr:uid="{00000000-0005-0000-0000-000061040000}"/>
    <cellStyle name="Comma 2 3 2 3 5" xfId="1147" xr:uid="{00000000-0005-0000-0000-000062040000}"/>
    <cellStyle name="Comma 2 3 2 4" xfId="1148" xr:uid="{00000000-0005-0000-0000-000063040000}"/>
    <cellStyle name="Comma 2 3 2 4 2" xfId="1149" xr:uid="{00000000-0005-0000-0000-000064040000}"/>
    <cellStyle name="Comma 2 3 2 4 2 2" xfId="1150" xr:uid="{00000000-0005-0000-0000-000065040000}"/>
    <cellStyle name="Comma 2 3 2 4 3" xfId="1151" xr:uid="{00000000-0005-0000-0000-000066040000}"/>
    <cellStyle name="Comma 2 3 2 4 3 2" xfId="1152" xr:uid="{00000000-0005-0000-0000-000067040000}"/>
    <cellStyle name="Comma 2 3 2 4 4" xfId="1153" xr:uid="{00000000-0005-0000-0000-000068040000}"/>
    <cellStyle name="Comma 2 3 2 5" xfId="1154" xr:uid="{00000000-0005-0000-0000-000069040000}"/>
    <cellStyle name="Comma 2 3 2 5 2" xfId="1155" xr:uid="{00000000-0005-0000-0000-00006A040000}"/>
    <cellStyle name="Comma 2 3 2 5 2 2" xfId="1156" xr:uid="{00000000-0005-0000-0000-00006B040000}"/>
    <cellStyle name="Comma 2 3 2 5 3" xfId="1157" xr:uid="{00000000-0005-0000-0000-00006C040000}"/>
    <cellStyle name="Comma 2 3 2 6" xfId="1158" xr:uid="{00000000-0005-0000-0000-00006D040000}"/>
    <cellStyle name="Comma 2 3 2 6 2" xfId="1159" xr:uid="{00000000-0005-0000-0000-00006E040000}"/>
    <cellStyle name="Comma 2 3 2 7" xfId="1160" xr:uid="{00000000-0005-0000-0000-00006F040000}"/>
    <cellStyle name="Comma 2 3 2 7 2" xfId="1161" xr:uid="{00000000-0005-0000-0000-000070040000}"/>
    <cellStyle name="Comma 2 3 2 8" xfId="1162" xr:uid="{00000000-0005-0000-0000-000071040000}"/>
    <cellStyle name="Comma 2 3 3" xfId="1163" xr:uid="{00000000-0005-0000-0000-000072040000}"/>
    <cellStyle name="Comma 2 3 3 2" xfId="1164" xr:uid="{00000000-0005-0000-0000-000073040000}"/>
    <cellStyle name="Comma 2 3 3 2 2" xfId="1165" xr:uid="{00000000-0005-0000-0000-000074040000}"/>
    <cellStyle name="Comma 2 3 3 2 2 2" xfId="1166" xr:uid="{00000000-0005-0000-0000-000075040000}"/>
    <cellStyle name="Comma 2 3 3 2 2 2 2" xfId="1167" xr:uid="{00000000-0005-0000-0000-000076040000}"/>
    <cellStyle name="Comma 2 3 3 2 2 3" xfId="1168" xr:uid="{00000000-0005-0000-0000-000077040000}"/>
    <cellStyle name="Comma 2 3 3 2 3" xfId="1169" xr:uid="{00000000-0005-0000-0000-000078040000}"/>
    <cellStyle name="Comma 2 3 3 2 3 2" xfId="1170" xr:uid="{00000000-0005-0000-0000-000079040000}"/>
    <cellStyle name="Comma 2 3 3 2 4" xfId="1171" xr:uid="{00000000-0005-0000-0000-00007A040000}"/>
    <cellStyle name="Comma 2 3 3 2 4 2" xfId="1172" xr:uid="{00000000-0005-0000-0000-00007B040000}"/>
    <cellStyle name="Comma 2 3 3 2 5" xfId="1173" xr:uid="{00000000-0005-0000-0000-00007C040000}"/>
    <cellStyle name="Comma 2 3 3 3" xfId="1174" xr:uid="{00000000-0005-0000-0000-00007D040000}"/>
    <cellStyle name="Comma 2 3 3 3 2" xfId="1175" xr:uid="{00000000-0005-0000-0000-00007E040000}"/>
    <cellStyle name="Comma 2 3 3 3 2 2" xfId="1176" xr:uid="{00000000-0005-0000-0000-00007F040000}"/>
    <cellStyle name="Comma 2 3 3 3 3" xfId="1177" xr:uid="{00000000-0005-0000-0000-000080040000}"/>
    <cellStyle name="Comma 2 3 3 4" xfId="1178" xr:uid="{00000000-0005-0000-0000-000081040000}"/>
    <cellStyle name="Comma 2 3 3 4 2" xfId="1179" xr:uid="{00000000-0005-0000-0000-000082040000}"/>
    <cellStyle name="Comma 2 3 3 5" xfId="1180" xr:uid="{00000000-0005-0000-0000-000083040000}"/>
    <cellStyle name="Comma 2 3 3 5 2" xfId="1181" xr:uid="{00000000-0005-0000-0000-000084040000}"/>
    <cellStyle name="Comma 2 3 3 6" xfId="1182" xr:uid="{00000000-0005-0000-0000-000085040000}"/>
    <cellStyle name="Comma 2 3 4" xfId="1183" xr:uid="{00000000-0005-0000-0000-000086040000}"/>
    <cellStyle name="Comma 2 3 4 2" xfId="1184" xr:uid="{00000000-0005-0000-0000-000087040000}"/>
    <cellStyle name="Comma 2 3 4 2 2" xfId="1185" xr:uid="{00000000-0005-0000-0000-000088040000}"/>
    <cellStyle name="Comma 2 3 4 2 2 2" xfId="1186" xr:uid="{00000000-0005-0000-0000-000089040000}"/>
    <cellStyle name="Comma 2 3 4 2 3" xfId="1187" xr:uid="{00000000-0005-0000-0000-00008A040000}"/>
    <cellStyle name="Comma 2 3 4 3" xfId="1188" xr:uid="{00000000-0005-0000-0000-00008B040000}"/>
    <cellStyle name="Comma 2 3 4 3 2" xfId="1189" xr:uid="{00000000-0005-0000-0000-00008C040000}"/>
    <cellStyle name="Comma 2 3 4 4" xfId="1190" xr:uid="{00000000-0005-0000-0000-00008D040000}"/>
    <cellStyle name="Comma 2 3 4 4 2" xfId="1191" xr:uid="{00000000-0005-0000-0000-00008E040000}"/>
    <cellStyle name="Comma 2 3 4 5" xfId="1192" xr:uid="{00000000-0005-0000-0000-00008F040000}"/>
    <cellStyle name="Comma 2 3 5" xfId="1193" xr:uid="{00000000-0005-0000-0000-000090040000}"/>
    <cellStyle name="Comma 2 3 5 2" xfId="1194" xr:uid="{00000000-0005-0000-0000-000091040000}"/>
    <cellStyle name="Comma 2 3 5 2 2" xfId="1195" xr:uid="{00000000-0005-0000-0000-000092040000}"/>
    <cellStyle name="Comma 2 3 5 3" xfId="1196" xr:uid="{00000000-0005-0000-0000-000093040000}"/>
    <cellStyle name="Comma 2 3 5 3 2" xfId="1197" xr:uid="{00000000-0005-0000-0000-000094040000}"/>
    <cellStyle name="Comma 2 3 5 4" xfId="1198" xr:uid="{00000000-0005-0000-0000-000095040000}"/>
    <cellStyle name="Comma 2 3 6" xfId="1199" xr:uid="{00000000-0005-0000-0000-000096040000}"/>
    <cellStyle name="Comma 2 3 6 2" xfId="1200" xr:uid="{00000000-0005-0000-0000-000097040000}"/>
    <cellStyle name="Comma 2 3 6 2 2" xfId="1201" xr:uid="{00000000-0005-0000-0000-000098040000}"/>
    <cellStyle name="Comma 2 3 6 3" xfId="1202" xr:uid="{00000000-0005-0000-0000-000099040000}"/>
    <cellStyle name="Comma 2 3 7" xfId="1203" xr:uid="{00000000-0005-0000-0000-00009A040000}"/>
    <cellStyle name="Comma 2 3 7 2" xfId="1204" xr:uid="{00000000-0005-0000-0000-00009B040000}"/>
    <cellStyle name="Comma 2 3 8" xfId="1205" xr:uid="{00000000-0005-0000-0000-00009C040000}"/>
    <cellStyle name="Comma 2 3 8 2" xfId="1206" xr:uid="{00000000-0005-0000-0000-00009D040000}"/>
    <cellStyle name="Comma 2 3 9" xfId="1207" xr:uid="{00000000-0005-0000-0000-00009E040000}"/>
    <cellStyle name="Comma 2 4" xfId="1208" xr:uid="{00000000-0005-0000-0000-00009F040000}"/>
    <cellStyle name="Comma 2 4 2" xfId="1209" xr:uid="{00000000-0005-0000-0000-0000A0040000}"/>
    <cellStyle name="Comma 2 4 2 2" xfId="1210" xr:uid="{00000000-0005-0000-0000-0000A1040000}"/>
    <cellStyle name="Comma 2 4 2 2 2" xfId="1211" xr:uid="{00000000-0005-0000-0000-0000A2040000}"/>
    <cellStyle name="Comma 2 4 2 2 2 2" xfId="1212" xr:uid="{00000000-0005-0000-0000-0000A3040000}"/>
    <cellStyle name="Comma 2 4 2 2 2 2 2" xfId="1213" xr:uid="{00000000-0005-0000-0000-0000A4040000}"/>
    <cellStyle name="Comma 2 4 2 2 2 3" xfId="1214" xr:uid="{00000000-0005-0000-0000-0000A5040000}"/>
    <cellStyle name="Comma 2 4 2 2 3" xfId="1215" xr:uid="{00000000-0005-0000-0000-0000A6040000}"/>
    <cellStyle name="Comma 2 4 2 2 3 2" xfId="1216" xr:uid="{00000000-0005-0000-0000-0000A7040000}"/>
    <cellStyle name="Comma 2 4 2 2 4" xfId="1217" xr:uid="{00000000-0005-0000-0000-0000A8040000}"/>
    <cellStyle name="Comma 2 4 2 2 4 2" xfId="1218" xr:uid="{00000000-0005-0000-0000-0000A9040000}"/>
    <cellStyle name="Comma 2 4 2 2 5" xfId="1219" xr:uid="{00000000-0005-0000-0000-0000AA040000}"/>
    <cellStyle name="Comma 2 4 2 3" xfId="1220" xr:uid="{00000000-0005-0000-0000-0000AB040000}"/>
    <cellStyle name="Comma 2 4 2 3 2" xfId="1221" xr:uid="{00000000-0005-0000-0000-0000AC040000}"/>
    <cellStyle name="Comma 2 4 2 3 2 2" xfId="1222" xr:uid="{00000000-0005-0000-0000-0000AD040000}"/>
    <cellStyle name="Comma 2 4 2 3 3" xfId="1223" xr:uid="{00000000-0005-0000-0000-0000AE040000}"/>
    <cellStyle name="Comma 2 4 2 4" xfId="1224" xr:uid="{00000000-0005-0000-0000-0000AF040000}"/>
    <cellStyle name="Comma 2 4 2 4 2" xfId="1225" xr:uid="{00000000-0005-0000-0000-0000B0040000}"/>
    <cellStyle name="Comma 2 4 2 5" xfId="1226" xr:uid="{00000000-0005-0000-0000-0000B1040000}"/>
    <cellStyle name="Comma 2 4 2 5 2" xfId="1227" xr:uid="{00000000-0005-0000-0000-0000B2040000}"/>
    <cellStyle name="Comma 2 4 2 6" xfId="1228" xr:uid="{00000000-0005-0000-0000-0000B3040000}"/>
    <cellStyle name="Comma 2 4 3" xfId="1229" xr:uid="{00000000-0005-0000-0000-0000B4040000}"/>
    <cellStyle name="Comma 2 4 3 2" xfId="1230" xr:uid="{00000000-0005-0000-0000-0000B5040000}"/>
    <cellStyle name="Comma 2 4 3 2 2" xfId="1231" xr:uid="{00000000-0005-0000-0000-0000B6040000}"/>
    <cellStyle name="Comma 2 4 3 2 2 2" xfId="1232" xr:uid="{00000000-0005-0000-0000-0000B7040000}"/>
    <cellStyle name="Comma 2 4 3 2 3" xfId="1233" xr:uid="{00000000-0005-0000-0000-0000B8040000}"/>
    <cellStyle name="Comma 2 4 3 3" xfId="1234" xr:uid="{00000000-0005-0000-0000-0000B9040000}"/>
    <cellStyle name="Comma 2 4 3 3 2" xfId="1235" xr:uid="{00000000-0005-0000-0000-0000BA040000}"/>
    <cellStyle name="Comma 2 4 3 4" xfId="1236" xr:uid="{00000000-0005-0000-0000-0000BB040000}"/>
    <cellStyle name="Comma 2 4 3 4 2" xfId="1237" xr:uid="{00000000-0005-0000-0000-0000BC040000}"/>
    <cellStyle name="Comma 2 4 3 5" xfId="1238" xr:uid="{00000000-0005-0000-0000-0000BD040000}"/>
    <cellStyle name="Comma 2 4 4" xfId="1239" xr:uid="{00000000-0005-0000-0000-0000BE040000}"/>
    <cellStyle name="Comma 2 4 4 2" xfId="1240" xr:uid="{00000000-0005-0000-0000-0000BF040000}"/>
    <cellStyle name="Comma 2 4 4 2 2" xfId="1241" xr:uid="{00000000-0005-0000-0000-0000C0040000}"/>
    <cellStyle name="Comma 2 4 4 3" xfId="1242" xr:uid="{00000000-0005-0000-0000-0000C1040000}"/>
    <cellStyle name="Comma 2 4 4 3 2" xfId="1243" xr:uid="{00000000-0005-0000-0000-0000C2040000}"/>
    <cellStyle name="Comma 2 4 4 4" xfId="1244" xr:uid="{00000000-0005-0000-0000-0000C3040000}"/>
    <cellStyle name="Comma 2 4 5" xfId="1245" xr:uid="{00000000-0005-0000-0000-0000C4040000}"/>
    <cellStyle name="Comma 2 4 5 2" xfId="1246" xr:uid="{00000000-0005-0000-0000-0000C5040000}"/>
    <cellStyle name="Comma 2 4 5 2 2" xfId="1247" xr:uid="{00000000-0005-0000-0000-0000C6040000}"/>
    <cellStyle name="Comma 2 4 5 3" xfId="1248" xr:uid="{00000000-0005-0000-0000-0000C7040000}"/>
    <cellStyle name="Comma 2 4 6" xfId="1249" xr:uid="{00000000-0005-0000-0000-0000C8040000}"/>
    <cellStyle name="Comma 2 4 6 2" xfId="1250" xr:uid="{00000000-0005-0000-0000-0000C9040000}"/>
    <cellStyle name="Comma 2 4 7" xfId="1251" xr:uid="{00000000-0005-0000-0000-0000CA040000}"/>
    <cellStyle name="Comma 2 4 7 2" xfId="1252" xr:uid="{00000000-0005-0000-0000-0000CB040000}"/>
    <cellStyle name="Comma 2 4 8" xfId="1253" xr:uid="{00000000-0005-0000-0000-0000CC040000}"/>
    <cellStyle name="Comma 2 5" xfId="1254" xr:uid="{00000000-0005-0000-0000-0000CD040000}"/>
    <cellStyle name="Comma 2 5 2" xfId="1255" xr:uid="{00000000-0005-0000-0000-0000CE040000}"/>
    <cellStyle name="Comma 2 5 2 2" xfId="1256" xr:uid="{00000000-0005-0000-0000-0000CF040000}"/>
    <cellStyle name="Comma 2 5 2 2 2" xfId="1257" xr:uid="{00000000-0005-0000-0000-0000D0040000}"/>
    <cellStyle name="Comma 2 5 2 2 2 2" xfId="1258" xr:uid="{00000000-0005-0000-0000-0000D1040000}"/>
    <cellStyle name="Comma 2 5 2 2 2 2 2" xfId="1259" xr:uid="{00000000-0005-0000-0000-0000D2040000}"/>
    <cellStyle name="Comma 2 5 2 2 2 3" xfId="1260" xr:uid="{00000000-0005-0000-0000-0000D3040000}"/>
    <cellStyle name="Comma 2 5 2 2 3" xfId="1261" xr:uid="{00000000-0005-0000-0000-0000D4040000}"/>
    <cellStyle name="Comma 2 5 2 2 3 2" xfId="1262" xr:uid="{00000000-0005-0000-0000-0000D5040000}"/>
    <cellStyle name="Comma 2 5 2 2 4" xfId="1263" xr:uid="{00000000-0005-0000-0000-0000D6040000}"/>
    <cellStyle name="Comma 2 5 2 2 4 2" xfId="1264" xr:uid="{00000000-0005-0000-0000-0000D7040000}"/>
    <cellStyle name="Comma 2 5 2 2 5" xfId="1265" xr:uid="{00000000-0005-0000-0000-0000D8040000}"/>
    <cellStyle name="Comma 2 5 2 3" xfId="1266" xr:uid="{00000000-0005-0000-0000-0000D9040000}"/>
    <cellStyle name="Comma 2 5 2 3 2" xfId="1267" xr:uid="{00000000-0005-0000-0000-0000DA040000}"/>
    <cellStyle name="Comma 2 5 2 3 2 2" xfId="1268" xr:uid="{00000000-0005-0000-0000-0000DB040000}"/>
    <cellStyle name="Comma 2 5 2 3 3" xfId="1269" xr:uid="{00000000-0005-0000-0000-0000DC040000}"/>
    <cellStyle name="Comma 2 5 2 4" xfId="1270" xr:uid="{00000000-0005-0000-0000-0000DD040000}"/>
    <cellStyle name="Comma 2 5 2 4 2" xfId="1271" xr:uid="{00000000-0005-0000-0000-0000DE040000}"/>
    <cellStyle name="Comma 2 5 2 5" xfId="1272" xr:uid="{00000000-0005-0000-0000-0000DF040000}"/>
    <cellStyle name="Comma 2 5 2 5 2" xfId="1273" xr:uid="{00000000-0005-0000-0000-0000E0040000}"/>
    <cellStyle name="Comma 2 5 2 6" xfId="1274" xr:uid="{00000000-0005-0000-0000-0000E1040000}"/>
    <cellStyle name="Comma 2 5 3" xfId="1275" xr:uid="{00000000-0005-0000-0000-0000E2040000}"/>
    <cellStyle name="Comma 2 5 3 2" xfId="1276" xr:uid="{00000000-0005-0000-0000-0000E3040000}"/>
    <cellStyle name="Comma 2 5 3 2 2" xfId="1277" xr:uid="{00000000-0005-0000-0000-0000E4040000}"/>
    <cellStyle name="Comma 2 5 3 2 2 2" xfId="1278" xr:uid="{00000000-0005-0000-0000-0000E5040000}"/>
    <cellStyle name="Comma 2 5 3 2 3" xfId="1279" xr:uid="{00000000-0005-0000-0000-0000E6040000}"/>
    <cellStyle name="Comma 2 5 3 3" xfId="1280" xr:uid="{00000000-0005-0000-0000-0000E7040000}"/>
    <cellStyle name="Comma 2 5 3 3 2" xfId="1281" xr:uid="{00000000-0005-0000-0000-0000E8040000}"/>
    <cellStyle name="Comma 2 5 3 4" xfId="1282" xr:uid="{00000000-0005-0000-0000-0000E9040000}"/>
    <cellStyle name="Comma 2 5 3 4 2" xfId="1283" xr:uid="{00000000-0005-0000-0000-0000EA040000}"/>
    <cellStyle name="Comma 2 5 3 5" xfId="1284" xr:uid="{00000000-0005-0000-0000-0000EB040000}"/>
    <cellStyle name="Comma 2 5 4" xfId="1285" xr:uid="{00000000-0005-0000-0000-0000EC040000}"/>
    <cellStyle name="Comma 2 5 4 2" xfId="1286" xr:uid="{00000000-0005-0000-0000-0000ED040000}"/>
    <cellStyle name="Comma 2 5 4 2 2" xfId="1287" xr:uid="{00000000-0005-0000-0000-0000EE040000}"/>
    <cellStyle name="Comma 2 5 4 3" xfId="1288" xr:uid="{00000000-0005-0000-0000-0000EF040000}"/>
    <cellStyle name="Comma 2 5 5" xfId="1289" xr:uid="{00000000-0005-0000-0000-0000F0040000}"/>
    <cellStyle name="Comma 2 5 5 2" xfId="1290" xr:uid="{00000000-0005-0000-0000-0000F1040000}"/>
    <cellStyle name="Comma 2 5 6" xfId="1291" xr:uid="{00000000-0005-0000-0000-0000F2040000}"/>
    <cellStyle name="Comma 2 5 6 2" xfId="1292" xr:uid="{00000000-0005-0000-0000-0000F3040000}"/>
    <cellStyle name="Comma 2 5 7" xfId="1293" xr:uid="{00000000-0005-0000-0000-0000F4040000}"/>
    <cellStyle name="Comma 2 6" xfId="1294" xr:uid="{00000000-0005-0000-0000-0000F5040000}"/>
    <cellStyle name="Comma 2 6 2" xfId="1295" xr:uid="{00000000-0005-0000-0000-0000F6040000}"/>
    <cellStyle name="Comma 2 6 2 2" xfId="1296" xr:uid="{00000000-0005-0000-0000-0000F7040000}"/>
    <cellStyle name="Comma 2 6 2 2 2" xfId="1297" xr:uid="{00000000-0005-0000-0000-0000F8040000}"/>
    <cellStyle name="Comma 2 6 2 2 2 2" xfId="1298" xr:uid="{00000000-0005-0000-0000-0000F9040000}"/>
    <cellStyle name="Comma 2 6 2 2 3" xfId="1299" xr:uid="{00000000-0005-0000-0000-0000FA040000}"/>
    <cellStyle name="Comma 2 6 2 3" xfId="1300" xr:uid="{00000000-0005-0000-0000-0000FB040000}"/>
    <cellStyle name="Comma 2 6 2 3 2" xfId="1301" xr:uid="{00000000-0005-0000-0000-0000FC040000}"/>
    <cellStyle name="Comma 2 6 2 4" xfId="1302" xr:uid="{00000000-0005-0000-0000-0000FD040000}"/>
    <cellStyle name="Comma 2 6 2 4 2" xfId="1303" xr:uid="{00000000-0005-0000-0000-0000FE040000}"/>
    <cellStyle name="Comma 2 6 2 5" xfId="1304" xr:uid="{00000000-0005-0000-0000-0000FF040000}"/>
    <cellStyle name="Comma 2 6 3" xfId="1305" xr:uid="{00000000-0005-0000-0000-000000050000}"/>
    <cellStyle name="Comma 2 6 3 2" xfId="1306" xr:uid="{00000000-0005-0000-0000-000001050000}"/>
    <cellStyle name="Comma 2 6 3 2 2" xfId="1307" xr:uid="{00000000-0005-0000-0000-000002050000}"/>
    <cellStyle name="Comma 2 6 3 3" xfId="1308" xr:uid="{00000000-0005-0000-0000-000003050000}"/>
    <cellStyle name="Comma 2 6 4" xfId="1309" xr:uid="{00000000-0005-0000-0000-000004050000}"/>
    <cellStyle name="Comma 2 6 4 2" xfId="1310" xr:uid="{00000000-0005-0000-0000-000005050000}"/>
    <cellStyle name="Comma 2 6 5" xfId="1311" xr:uid="{00000000-0005-0000-0000-000006050000}"/>
    <cellStyle name="Comma 2 6 5 2" xfId="1312" xr:uid="{00000000-0005-0000-0000-000007050000}"/>
    <cellStyle name="Comma 2 6 6" xfId="1313" xr:uid="{00000000-0005-0000-0000-000008050000}"/>
    <cellStyle name="Comma 2 7" xfId="1314" xr:uid="{00000000-0005-0000-0000-000009050000}"/>
    <cellStyle name="Comma 2 7 2" xfId="1315" xr:uid="{00000000-0005-0000-0000-00000A050000}"/>
    <cellStyle name="Comma 2 7 2 2" xfId="1316" xr:uid="{00000000-0005-0000-0000-00000B050000}"/>
    <cellStyle name="Comma 2 7 2 2 2" xfId="1317" xr:uid="{00000000-0005-0000-0000-00000C050000}"/>
    <cellStyle name="Comma 2 7 2 2 2 2" xfId="1318" xr:uid="{00000000-0005-0000-0000-00000D050000}"/>
    <cellStyle name="Comma 2 7 2 2 3" xfId="1319" xr:uid="{00000000-0005-0000-0000-00000E050000}"/>
    <cellStyle name="Comma 2 7 2 3" xfId="1320" xr:uid="{00000000-0005-0000-0000-00000F050000}"/>
    <cellStyle name="Comma 2 7 2 3 2" xfId="1321" xr:uid="{00000000-0005-0000-0000-000010050000}"/>
    <cellStyle name="Comma 2 7 2 4" xfId="1322" xr:uid="{00000000-0005-0000-0000-000011050000}"/>
    <cellStyle name="Comma 2 7 2 4 2" xfId="1323" xr:uid="{00000000-0005-0000-0000-000012050000}"/>
    <cellStyle name="Comma 2 7 2 5" xfId="1324" xr:uid="{00000000-0005-0000-0000-000013050000}"/>
    <cellStyle name="Comma 2 7 3" xfId="1325" xr:uid="{00000000-0005-0000-0000-000014050000}"/>
    <cellStyle name="Comma 2 7 3 2" xfId="1326" xr:uid="{00000000-0005-0000-0000-000015050000}"/>
    <cellStyle name="Comma 2 7 3 2 2" xfId="1327" xr:uid="{00000000-0005-0000-0000-000016050000}"/>
    <cellStyle name="Comma 2 7 3 3" xfId="1328" xr:uid="{00000000-0005-0000-0000-000017050000}"/>
    <cellStyle name="Comma 2 7 4" xfId="1329" xr:uid="{00000000-0005-0000-0000-000018050000}"/>
    <cellStyle name="Comma 2 7 4 2" xfId="1330" xr:uid="{00000000-0005-0000-0000-000019050000}"/>
    <cellStyle name="Comma 2 7 5" xfId="1331" xr:uid="{00000000-0005-0000-0000-00001A050000}"/>
    <cellStyle name="Comma 2 7 5 2" xfId="1332" xr:uid="{00000000-0005-0000-0000-00001B050000}"/>
    <cellStyle name="Comma 2 7 6" xfId="1333" xr:uid="{00000000-0005-0000-0000-00001C050000}"/>
    <cellStyle name="Comma 2 8" xfId="1334" xr:uid="{00000000-0005-0000-0000-00001D050000}"/>
    <cellStyle name="Comma 2 8 2" xfId="1335" xr:uid="{00000000-0005-0000-0000-00001E050000}"/>
    <cellStyle name="Comma 2 8 2 2" xfId="1336" xr:uid="{00000000-0005-0000-0000-00001F050000}"/>
    <cellStyle name="Comma 2 8 2 2 2" xfId="1337" xr:uid="{00000000-0005-0000-0000-000020050000}"/>
    <cellStyle name="Comma 2 8 2 3" xfId="1338" xr:uid="{00000000-0005-0000-0000-000021050000}"/>
    <cellStyle name="Comma 2 8 3" xfId="1339" xr:uid="{00000000-0005-0000-0000-000022050000}"/>
    <cellStyle name="Comma 2 8 3 2" xfId="1340" xr:uid="{00000000-0005-0000-0000-000023050000}"/>
    <cellStyle name="Comma 2 8 4" xfId="1341" xr:uid="{00000000-0005-0000-0000-000024050000}"/>
    <cellStyle name="Comma 2 8 4 2" xfId="1342" xr:uid="{00000000-0005-0000-0000-000025050000}"/>
    <cellStyle name="Comma 2 8 5" xfId="1343" xr:uid="{00000000-0005-0000-0000-000026050000}"/>
    <cellStyle name="Comma 2 9" xfId="1344" xr:uid="{00000000-0005-0000-0000-000027050000}"/>
    <cellStyle name="Comma 2 9 2" xfId="1345" xr:uid="{00000000-0005-0000-0000-000028050000}"/>
    <cellStyle name="Comma 2 9 2 2" xfId="1346" xr:uid="{00000000-0005-0000-0000-000029050000}"/>
    <cellStyle name="Comma 2 9 3" xfId="1347" xr:uid="{00000000-0005-0000-0000-00002A050000}"/>
    <cellStyle name="Comma 3" xfId="1348" xr:uid="{00000000-0005-0000-0000-00002B050000}"/>
    <cellStyle name="Comma 3 10" xfId="1349" xr:uid="{00000000-0005-0000-0000-00002C050000}"/>
    <cellStyle name="Comma 3 10 2" xfId="1350" xr:uid="{00000000-0005-0000-0000-00002D050000}"/>
    <cellStyle name="Comma 3 2" xfId="1351" xr:uid="{00000000-0005-0000-0000-00002E050000}"/>
    <cellStyle name="Comma 3 2 10" xfId="1352" xr:uid="{00000000-0005-0000-0000-00002F050000}"/>
    <cellStyle name="Comma 3 2 10 2" xfId="1353" xr:uid="{00000000-0005-0000-0000-000030050000}"/>
    <cellStyle name="Comma 3 2 11" xfId="1354" xr:uid="{00000000-0005-0000-0000-000031050000}"/>
    <cellStyle name="Comma 3 2 11 2" xfId="1355" xr:uid="{00000000-0005-0000-0000-000032050000}"/>
    <cellStyle name="Comma 3 2 12" xfId="1356" xr:uid="{00000000-0005-0000-0000-000033050000}"/>
    <cellStyle name="Comma 3 2 2" xfId="1357" xr:uid="{00000000-0005-0000-0000-000034050000}"/>
    <cellStyle name="Comma 3 2 2 10" xfId="1358" xr:uid="{00000000-0005-0000-0000-000035050000}"/>
    <cellStyle name="Comma 3 2 2 10 2" xfId="1359" xr:uid="{00000000-0005-0000-0000-000036050000}"/>
    <cellStyle name="Comma 3 2 2 11" xfId="1360" xr:uid="{00000000-0005-0000-0000-000037050000}"/>
    <cellStyle name="Comma 3 2 2 11 2" xfId="1361" xr:uid="{00000000-0005-0000-0000-000038050000}"/>
    <cellStyle name="Comma 3 2 2 12" xfId="1362" xr:uid="{00000000-0005-0000-0000-000039050000}"/>
    <cellStyle name="Comma 3 2 2 2" xfId="1363" xr:uid="{00000000-0005-0000-0000-00003A050000}"/>
    <cellStyle name="Comma 3 2 2 2 10" xfId="1364" xr:uid="{00000000-0005-0000-0000-00003B050000}"/>
    <cellStyle name="Comma 3 2 2 2 10 2" xfId="1365" xr:uid="{00000000-0005-0000-0000-00003C050000}"/>
    <cellStyle name="Comma 3 2 2 2 11" xfId="1366" xr:uid="{00000000-0005-0000-0000-00003D050000}"/>
    <cellStyle name="Comma 3 2 2 2 2" xfId="1367" xr:uid="{00000000-0005-0000-0000-00003E050000}"/>
    <cellStyle name="Comma 3 2 2 2 2 2" xfId="1368" xr:uid="{00000000-0005-0000-0000-00003F050000}"/>
    <cellStyle name="Comma 3 2 2 2 2 2 2" xfId="1369" xr:uid="{00000000-0005-0000-0000-000040050000}"/>
    <cellStyle name="Comma 3 2 2 2 2 2 2 2" xfId="1370" xr:uid="{00000000-0005-0000-0000-000041050000}"/>
    <cellStyle name="Comma 3 2 2 2 2 2 2 2 2" xfId="1371" xr:uid="{00000000-0005-0000-0000-000042050000}"/>
    <cellStyle name="Comma 3 2 2 2 2 2 2 2 2 2" xfId="1372" xr:uid="{00000000-0005-0000-0000-000043050000}"/>
    <cellStyle name="Comma 3 2 2 2 2 2 2 2 3" xfId="1373" xr:uid="{00000000-0005-0000-0000-000044050000}"/>
    <cellStyle name="Comma 3 2 2 2 2 2 2 3" xfId="1374" xr:uid="{00000000-0005-0000-0000-000045050000}"/>
    <cellStyle name="Comma 3 2 2 2 2 2 2 3 2" xfId="1375" xr:uid="{00000000-0005-0000-0000-000046050000}"/>
    <cellStyle name="Comma 3 2 2 2 2 2 2 4" xfId="1376" xr:uid="{00000000-0005-0000-0000-000047050000}"/>
    <cellStyle name="Comma 3 2 2 2 2 2 2 4 2" xfId="1377" xr:uid="{00000000-0005-0000-0000-000048050000}"/>
    <cellStyle name="Comma 3 2 2 2 2 2 2 5" xfId="1378" xr:uid="{00000000-0005-0000-0000-000049050000}"/>
    <cellStyle name="Comma 3 2 2 2 2 2 3" xfId="1379" xr:uid="{00000000-0005-0000-0000-00004A050000}"/>
    <cellStyle name="Comma 3 2 2 2 2 2 3 2" xfId="1380" xr:uid="{00000000-0005-0000-0000-00004B050000}"/>
    <cellStyle name="Comma 3 2 2 2 2 2 3 2 2" xfId="1381" xr:uid="{00000000-0005-0000-0000-00004C050000}"/>
    <cellStyle name="Comma 3 2 2 2 2 2 3 3" xfId="1382" xr:uid="{00000000-0005-0000-0000-00004D050000}"/>
    <cellStyle name="Comma 3 2 2 2 2 2 4" xfId="1383" xr:uid="{00000000-0005-0000-0000-00004E050000}"/>
    <cellStyle name="Comma 3 2 2 2 2 2 4 2" xfId="1384" xr:uid="{00000000-0005-0000-0000-00004F050000}"/>
    <cellStyle name="Comma 3 2 2 2 2 2 5" xfId="1385" xr:uid="{00000000-0005-0000-0000-000050050000}"/>
    <cellStyle name="Comma 3 2 2 2 2 2 5 2" xfId="1386" xr:uid="{00000000-0005-0000-0000-000051050000}"/>
    <cellStyle name="Comma 3 2 2 2 2 2 6" xfId="1387" xr:uid="{00000000-0005-0000-0000-000052050000}"/>
    <cellStyle name="Comma 3 2 2 2 2 3" xfId="1388" xr:uid="{00000000-0005-0000-0000-000053050000}"/>
    <cellStyle name="Comma 3 2 2 2 2 3 2" xfId="1389" xr:uid="{00000000-0005-0000-0000-000054050000}"/>
    <cellStyle name="Comma 3 2 2 2 2 3 2 2" xfId="1390" xr:uid="{00000000-0005-0000-0000-000055050000}"/>
    <cellStyle name="Comma 3 2 2 2 2 3 2 2 2" xfId="1391" xr:uid="{00000000-0005-0000-0000-000056050000}"/>
    <cellStyle name="Comma 3 2 2 2 2 3 2 3" xfId="1392" xr:uid="{00000000-0005-0000-0000-000057050000}"/>
    <cellStyle name="Comma 3 2 2 2 2 3 3" xfId="1393" xr:uid="{00000000-0005-0000-0000-000058050000}"/>
    <cellStyle name="Comma 3 2 2 2 2 3 3 2" xfId="1394" xr:uid="{00000000-0005-0000-0000-000059050000}"/>
    <cellStyle name="Comma 3 2 2 2 2 3 4" xfId="1395" xr:uid="{00000000-0005-0000-0000-00005A050000}"/>
    <cellStyle name="Comma 3 2 2 2 2 3 4 2" xfId="1396" xr:uid="{00000000-0005-0000-0000-00005B050000}"/>
    <cellStyle name="Comma 3 2 2 2 2 3 5" xfId="1397" xr:uid="{00000000-0005-0000-0000-00005C050000}"/>
    <cellStyle name="Comma 3 2 2 2 2 4" xfId="1398" xr:uid="{00000000-0005-0000-0000-00005D050000}"/>
    <cellStyle name="Comma 3 2 2 2 2 4 2" xfId="1399" xr:uid="{00000000-0005-0000-0000-00005E050000}"/>
    <cellStyle name="Comma 3 2 2 2 2 4 2 2" xfId="1400" xr:uid="{00000000-0005-0000-0000-00005F050000}"/>
    <cellStyle name="Comma 3 2 2 2 2 4 3" xfId="1401" xr:uid="{00000000-0005-0000-0000-000060050000}"/>
    <cellStyle name="Comma 3 2 2 2 2 4 3 2" xfId="1402" xr:uid="{00000000-0005-0000-0000-000061050000}"/>
    <cellStyle name="Comma 3 2 2 2 2 4 4" xfId="1403" xr:uid="{00000000-0005-0000-0000-000062050000}"/>
    <cellStyle name="Comma 3 2 2 2 2 5" xfId="1404" xr:uid="{00000000-0005-0000-0000-000063050000}"/>
    <cellStyle name="Comma 3 2 2 2 2 5 2" xfId="1405" xr:uid="{00000000-0005-0000-0000-000064050000}"/>
    <cellStyle name="Comma 3 2 2 2 2 5 2 2" xfId="1406" xr:uid="{00000000-0005-0000-0000-000065050000}"/>
    <cellStyle name="Comma 3 2 2 2 2 5 3" xfId="1407" xr:uid="{00000000-0005-0000-0000-000066050000}"/>
    <cellStyle name="Comma 3 2 2 2 2 6" xfId="1408" xr:uid="{00000000-0005-0000-0000-000067050000}"/>
    <cellStyle name="Comma 3 2 2 2 2 6 2" xfId="1409" xr:uid="{00000000-0005-0000-0000-000068050000}"/>
    <cellStyle name="Comma 3 2 2 2 2 7" xfId="1410" xr:uid="{00000000-0005-0000-0000-000069050000}"/>
    <cellStyle name="Comma 3 2 2 2 2 7 2" xfId="1411" xr:uid="{00000000-0005-0000-0000-00006A050000}"/>
    <cellStyle name="Comma 3 2 2 2 2 8" xfId="1412" xr:uid="{00000000-0005-0000-0000-00006B050000}"/>
    <cellStyle name="Comma 3 2 2 2 3" xfId="1413" xr:uid="{00000000-0005-0000-0000-00006C050000}"/>
    <cellStyle name="Comma 3 2 2 2 3 2" xfId="1414" xr:uid="{00000000-0005-0000-0000-00006D050000}"/>
    <cellStyle name="Comma 3 2 2 2 3 2 2" xfId="1415" xr:uid="{00000000-0005-0000-0000-00006E050000}"/>
    <cellStyle name="Comma 3 2 2 2 3 2 2 2" xfId="1416" xr:uid="{00000000-0005-0000-0000-00006F050000}"/>
    <cellStyle name="Comma 3 2 2 2 3 2 2 2 2" xfId="1417" xr:uid="{00000000-0005-0000-0000-000070050000}"/>
    <cellStyle name="Comma 3 2 2 2 3 2 2 2 2 2" xfId="1418" xr:uid="{00000000-0005-0000-0000-000071050000}"/>
    <cellStyle name="Comma 3 2 2 2 3 2 2 2 3" xfId="1419" xr:uid="{00000000-0005-0000-0000-000072050000}"/>
    <cellStyle name="Comma 3 2 2 2 3 2 2 3" xfId="1420" xr:uid="{00000000-0005-0000-0000-000073050000}"/>
    <cellStyle name="Comma 3 2 2 2 3 2 2 3 2" xfId="1421" xr:uid="{00000000-0005-0000-0000-000074050000}"/>
    <cellStyle name="Comma 3 2 2 2 3 2 2 4" xfId="1422" xr:uid="{00000000-0005-0000-0000-000075050000}"/>
    <cellStyle name="Comma 3 2 2 2 3 2 2 4 2" xfId="1423" xr:uid="{00000000-0005-0000-0000-000076050000}"/>
    <cellStyle name="Comma 3 2 2 2 3 2 2 5" xfId="1424" xr:uid="{00000000-0005-0000-0000-000077050000}"/>
    <cellStyle name="Comma 3 2 2 2 3 2 3" xfId="1425" xr:uid="{00000000-0005-0000-0000-000078050000}"/>
    <cellStyle name="Comma 3 2 2 2 3 2 3 2" xfId="1426" xr:uid="{00000000-0005-0000-0000-000079050000}"/>
    <cellStyle name="Comma 3 2 2 2 3 2 3 2 2" xfId="1427" xr:uid="{00000000-0005-0000-0000-00007A050000}"/>
    <cellStyle name="Comma 3 2 2 2 3 2 3 3" xfId="1428" xr:uid="{00000000-0005-0000-0000-00007B050000}"/>
    <cellStyle name="Comma 3 2 2 2 3 2 4" xfId="1429" xr:uid="{00000000-0005-0000-0000-00007C050000}"/>
    <cellStyle name="Comma 3 2 2 2 3 2 4 2" xfId="1430" xr:uid="{00000000-0005-0000-0000-00007D050000}"/>
    <cellStyle name="Comma 3 2 2 2 3 2 5" xfId="1431" xr:uid="{00000000-0005-0000-0000-00007E050000}"/>
    <cellStyle name="Comma 3 2 2 2 3 2 5 2" xfId="1432" xr:uid="{00000000-0005-0000-0000-00007F050000}"/>
    <cellStyle name="Comma 3 2 2 2 3 2 6" xfId="1433" xr:uid="{00000000-0005-0000-0000-000080050000}"/>
    <cellStyle name="Comma 3 2 2 2 3 3" xfId="1434" xr:uid="{00000000-0005-0000-0000-000081050000}"/>
    <cellStyle name="Comma 3 2 2 2 3 3 2" xfId="1435" xr:uid="{00000000-0005-0000-0000-000082050000}"/>
    <cellStyle name="Comma 3 2 2 2 3 3 2 2" xfId="1436" xr:uid="{00000000-0005-0000-0000-000083050000}"/>
    <cellStyle name="Comma 3 2 2 2 3 3 2 2 2" xfId="1437" xr:uid="{00000000-0005-0000-0000-000084050000}"/>
    <cellStyle name="Comma 3 2 2 2 3 3 2 3" xfId="1438" xr:uid="{00000000-0005-0000-0000-000085050000}"/>
    <cellStyle name="Comma 3 2 2 2 3 3 3" xfId="1439" xr:uid="{00000000-0005-0000-0000-000086050000}"/>
    <cellStyle name="Comma 3 2 2 2 3 3 3 2" xfId="1440" xr:uid="{00000000-0005-0000-0000-000087050000}"/>
    <cellStyle name="Comma 3 2 2 2 3 3 4" xfId="1441" xr:uid="{00000000-0005-0000-0000-000088050000}"/>
    <cellStyle name="Comma 3 2 2 2 3 3 4 2" xfId="1442" xr:uid="{00000000-0005-0000-0000-000089050000}"/>
    <cellStyle name="Comma 3 2 2 2 3 3 5" xfId="1443" xr:uid="{00000000-0005-0000-0000-00008A050000}"/>
    <cellStyle name="Comma 3 2 2 2 3 4" xfId="1444" xr:uid="{00000000-0005-0000-0000-00008B050000}"/>
    <cellStyle name="Comma 3 2 2 2 3 4 2" xfId="1445" xr:uid="{00000000-0005-0000-0000-00008C050000}"/>
    <cellStyle name="Comma 3 2 2 2 3 4 2 2" xfId="1446" xr:uid="{00000000-0005-0000-0000-00008D050000}"/>
    <cellStyle name="Comma 3 2 2 2 3 4 3" xfId="1447" xr:uid="{00000000-0005-0000-0000-00008E050000}"/>
    <cellStyle name="Comma 3 2 2 2 3 5" xfId="1448" xr:uid="{00000000-0005-0000-0000-00008F050000}"/>
    <cellStyle name="Comma 3 2 2 2 3 5 2" xfId="1449" xr:uid="{00000000-0005-0000-0000-000090050000}"/>
    <cellStyle name="Comma 3 2 2 2 3 6" xfId="1450" xr:uid="{00000000-0005-0000-0000-000091050000}"/>
    <cellStyle name="Comma 3 2 2 2 3 6 2" xfId="1451" xr:uid="{00000000-0005-0000-0000-000092050000}"/>
    <cellStyle name="Comma 3 2 2 2 3 7" xfId="1452" xr:uid="{00000000-0005-0000-0000-000093050000}"/>
    <cellStyle name="Comma 3 2 2 2 4" xfId="1453" xr:uid="{00000000-0005-0000-0000-000094050000}"/>
    <cellStyle name="Comma 3 2 2 2 4 2" xfId="1454" xr:uid="{00000000-0005-0000-0000-000095050000}"/>
    <cellStyle name="Comma 3 2 2 2 4 2 2" xfId="1455" xr:uid="{00000000-0005-0000-0000-000096050000}"/>
    <cellStyle name="Comma 3 2 2 2 4 2 2 2" xfId="1456" xr:uid="{00000000-0005-0000-0000-000097050000}"/>
    <cellStyle name="Comma 3 2 2 2 4 2 2 2 2" xfId="1457" xr:uid="{00000000-0005-0000-0000-000098050000}"/>
    <cellStyle name="Comma 3 2 2 2 4 2 2 3" xfId="1458" xr:uid="{00000000-0005-0000-0000-000099050000}"/>
    <cellStyle name="Comma 3 2 2 2 4 2 3" xfId="1459" xr:uid="{00000000-0005-0000-0000-00009A050000}"/>
    <cellStyle name="Comma 3 2 2 2 4 2 3 2" xfId="1460" xr:uid="{00000000-0005-0000-0000-00009B050000}"/>
    <cellStyle name="Comma 3 2 2 2 4 2 4" xfId="1461" xr:uid="{00000000-0005-0000-0000-00009C050000}"/>
    <cellStyle name="Comma 3 2 2 2 4 2 4 2" xfId="1462" xr:uid="{00000000-0005-0000-0000-00009D050000}"/>
    <cellStyle name="Comma 3 2 2 2 4 2 5" xfId="1463" xr:uid="{00000000-0005-0000-0000-00009E050000}"/>
    <cellStyle name="Comma 3 2 2 2 4 3" xfId="1464" xr:uid="{00000000-0005-0000-0000-00009F050000}"/>
    <cellStyle name="Comma 3 2 2 2 4 3 2" xfId="1465" xr:uid="{00000000-0005-0000-0000-0000A0050000}"/>
    <cellStyle name="Comma 3 2 2 2 4 3 2 2" xfId="1466" xr:uid="{00000000-0005-0000-0000-0000A1050000}"/>
    <cellStyle name="Comma 3 2 2 2 4 3 3" xfId="1467" xr:uid="{00000000-0005-0000-0000-0000A2050000}"/>
    <cellStyle name="Comma 3 2 2 2 4 4" xfId="1468" xr:uid="{00000000-0005-0000-0000-0000A3050000}"/>
    <cellStyle name="Comma 3 2 2 2 4 4 2" xfId="1469" xr:uid="{00000000-0005-0000-0000-0000A4050000}"/>
    <cellStyle name="Comma 3 2 2 2 4 5" xfId="1470" xr:uid="{00000000-0005-0000-0000-0000A5050000}"/>
    <cellStyle name="Comma 3 2 2 2 4 5 2" xfId="1471" xr:uid="{00000000-0005-0000-0000-0000A6050000}"/>
    <cellStyle name="Comma 3 2 2 2 4 6" xfId="1472" xr:uid="{00000000-0005-0000-0000-0000A7050000}"/>
    <cellStyle name="Comma 3 2 2 2 5" xfId="1473" xr:uid="{00000000-0005-0000-0000-0000A8050000}"/>
    <cellStyle name="Comma 3 2 2 2 5 2" xfId="1474" xr:uid="{00000000-0005-0000-0000-0000A9050000}"/>
    <cellStyle name="Comma 3 2 2 2 5 2 2" xfId="1475" xr:uid="{00000000-0005-0000-0000-0000AA050000}"/>
    <cellStyle name="Comma 3 2 2 2 5 2 2 2" xfId="1476" xr:uid="{00000000-0005-0000-0000-0000AB050000}"/>
    <cellStyle name="Comma 3 2 2 2 5 2 2 2 2" xfId="1477" xr:uid="{00000000-0005-0000-0000-0000AC050000}"/>
    <cellStyle name="Comma 3 2 2 2 5 2 2 3" xfId="1478" xr:uid="{00000000-0005-0000-0000-0000AD050000}"/>
    <cellStyle name="Comma 3 2 2 2 5 2 3" xfId="1479" xr:uid="{00000000-0005-0000-0000-0000AE050000}"/>
    <cellStyle name="Comma 3 2 2 2 5 2 3 2" xfId="1480" xr:uid="{00000000-0005-0000-0000-0000AF050000}"/>
    <cellStyle name="Comma 3 2 2 2 5 2 4" xfId="1481" xr:uid="{00000000-0005-0000-0000-0000B0050000}"/>
    <cellStyle name="Comma 3 2 2 2 5 2 4 2" xfId="1482" xr:uid="{00000000-0005-0000-0000-0000B1050000}"/>
    <cellStyle name="Comma 3 2 2 2 5 2 5" xfId="1483" xr:uid="{00000000-0005-0000-0000-0000B2050000}"/>
    <cellStyle name="Comma 3 2 2 2 5 3" xfId="1484" xr:uid="{00000000-0005-0000-0000-0000B3050000}"/>
    <cellStyle name="Comma 3 2 2 2 5 3 2" xfId="1485" xr:uid="{00000000-0005-0000-0000-0000B4050000}"/>
    <cellStyle name="Comma 3 2 2 2 5 3 2 2" xfId="1486" xr:uid="{00000000-0005-0000-0000-0000B5050000}"/>
    <cellStyle name="Comma 3 2 2 2 5 3 3" xfId="1487" xr:uid="{00000000-0005-0000-0000-0000B6050000}"/>
    <cellStyle name="Comma 3 2 2 2 5 4" xfId="1488" xr:uid="{00000000-0005-0000-0000-0000B7050000}"/>
    <cellStyle name="Comma 3 2 2 2 5 4 2" xfId="1489" xr:uid="{00000000-0005-0000-0000-0000B8050000}"/>
    <cellStyle name="Comma 3 2 2 2 5 5" xfId="1490" xr:uid="{00000000-0005-0000-0000-0000B9050000}"/>
    <cellStyle name="Comma 3 2 2 2 5 5 2" xfId="1491" xr:uid="{00000000-0005-0000-0000-0000BA050000}"/>
    <cellStyle name="Comma 3 2 2 2 5 6" xfId="1492" xr:uid="{00000000-0005-0000-0000-0000BB050000}"/>
    <cellStyle name="Comma 3 2 2 2 6" xfId="1493" xr:uid="{00000000-0005-0000-0000-0000BC050000}"/>
    <cellStyle name="Comma 3 2 2 2 6 2" xfId="1494" xr:uid="{00000000-0005-0000-0000-0000BD050000}"/>
    <cellStyle name="Comma 3 2 2 2 6 2 2" xfId="1495" xr:uid="{00000000-0005-0000-0000-0000BE050000}"/>
    <cellStyle name="Comma 3 2 2 2 6 2 2 2" xfId="1496" xr:uid="{00000000-0005-0000-0000-0000BF050000}"/>
    <cellStyle name="Comma 3 2 2 2 6 2 3" xfId="1497" xr:uid="{00000000-0005-0000-0000-0000C0050000}"/>
    <cellStyle name="Comma 3 2 2 2 6 3" xfId="1498" xr:uid="{00000000-0005-0000-0000-0000C1050000}"/>
    <cellStyle name="Comma 3 2 2 2 6 3 2" xfId="1499" xr:uid="{00000000-0005-0000-0000-0000C2050000}"/>
    <cellStyle name="Comma 3 2 2 2 6 4" xfId="1500" xr:uid="{00000000-0005-0000-0000-0000C3050000}"/>
    <cellStyle name="Comma 3 2 2 2 6 4 2" xfId="1501" xr:uid="{00000000-0005-0000-0000-0000C4050000}"/>
    <cellStyle name="Comma 3 2 2 2 6 5" xfId="1502" xr:uid="{00000000-0005-0000-0000-0000C5050000}"/>
    <cellStyle name="Comma 3 2 2 2 7" xfId="1503" xr:uid="{00000000-0005-0000-0000-0000C6050000}"/>
    <cellStyle name="Comma 3 2 2 2 7 2" xfId="1504" xr:uid="{00000000-0005-0000-0000-0000C7050000}"/>
    <cellStyle name="Comma 3 2 2 2 7 2 2" xfId="1505" xr:uid="{00000000-0005-0000-0000-0000C8050000}"/>
    <cellStyle name="Comma 3 2 2 2 7 3" xfId="1506" xr:uid="{00000000-0005-0000-0000-0000C9050000}"/>
    <cellStyle name="Comma 3 2 2 2 8" xfId="1507" xr:uid="{00000000-0005-0000-0000-0000CA050000}"/>
    <cellStyle name="Comma 3 2 2 2 8 2" xfId="1508" xr:uid="{00000000-0005-0000-0000-0000CB050000}"/>
    <cellStyle name="Comma 3 2 2 2 8 2 2" xfId="1509" xr:uid="{00000000-0005-0000-0000-0000CC050000}"/>
    <cellStyle name="Comma 3 2 2 2 8 3" xfId="1510" xr:uid="{00000000-0005-0000-0000-0000CD050000}"/>
    <cellStyle name="Comma 3 2 2 2 9" xfId="1511" xr:uid="{00000000-0005-0000-0000-0000CE050000}"/>
    <cellStyle name="Comma 3 2 2 2 9 2" xfId="1512" xr:uid="{00000000-0005-0000-0000-0000CF050000}"/>
    <cellStyle name="Comma 3 2 2 3" xfId="1513" xr:uid="{00000000-0005-0000-0000-0000D0050000}"/>
    <cellStyle name="Comma 3 2 2 3 2" xfId="1514" xr:uid="{00000000-0005-0000-0000-0000D1050000}"/>
    <cellStyle name="Comma 3 2 2 3 2 2" xfId="1515" xr:uid="{00000000-0005-0000-0000-0000D2050000}"/>
    <cellStyle name="Comma 3 2 2 3 2 2 2" xfId="1516" xr:uid="{00000000-0005-0000-0000-0000D3050000}"/>
    <cellStyle name="Comma 3 2 2 3 2 2 2 2" xfId="1517" xr:uid="{00000000-0005-0000-0000-0000D4050000}"/>
    <cellStyle name="Comma 3 2 2 3 2 2 2 2 2" xfId="1518" xr:uid="{00000000-0005-0000-0000-0000D5050000}"/>
    <cellStyle name="Comma 3 2 2 3 2 2 2 3" xfId="1519" xr:uid="{00000000-0005-0000-0000-0000D6050000}"/>
    <cellStyle name="Comma 3 2 2 3 2 2 3" xfId="1520" xr:uid="{00000000-0005-0000-0000-0000D7050000}"/>
    <cellStyle name="Comma 3 2 2 3 2 2 3 2" xfId="1521" xr:uid="{00000000-0005-0000-0000-0000D8050000}"/>
    <cellStyle name="Comma 3 2 2 3 2 2 4" xfId="1522" xr:uid="{00000000-0005-0000-0000-0000D9050000}"/>
    <cellStyle name="Comma 3 2 2 3 2 2 4 2" xfId="1523" xr:uid="{00000000-0005-0000-0000-0000DA050000}"/>
    <cellStyle name="Comma 3 2 2 3 2 2 5" xfId="1524" xr:uid="{00000000-0005-0000-0000-0000DB050000}"/>
    <cellStyle name="Comma 3 2 2 3 2 3" xfId="1525" xr:uid="{00000000-0005-0000-0000-0000DC050000}"/>
    <cellStyle name="Comma 3 2 2 3 2 3 2" xfId="1526" xr:uid="{00000000-0005-0000-0000-0000DD050000}"/>
    <cellStyle name="Comma 3 2 2 3 2 3 2 2" xfId="1527" xr:uid="{00000000-0005-0000-0000-0000DE050000}"/>
    <cellStyle name="Comma 3 2 2 3 2 3 3" xfId="1528" xr:uid="{00000000-0005-0000-0000-0000DF050000}"/>
    <cellStyle name="Comma 3 2 2 3 2 4" xfId="1529" xr:uid="{00000000-0005-0000-0000-0000E0050000}"/>
    <cellStyle name="Comma 3 2 2 3 2 4 2" xfId="1530" xr:uid="{00000000-0005-0000-0000-0000E1050000}"/>
    <cellStyle name="Comma 3 2 2 3 2 5" xfId="1531" xr:uid="{00000000-0005-0000-0000-0000E2050000}"/>
    <cellStyle name="Comma 3 2 2 3 2 5 2" xfId="1532" xr:uid="{00000000-0005-0000-0000-0000E3050000}"/>
    <cellStyle name="Comma 3 2 2 3 2 6" xfId="1533" xr:uid="{00000000-0005-0000-0000-0000E4050000}"/>
    <cellStyle name="Comma 3 2 2 3 3" xfId="1534" xr:uid="{00000000-0005-0000-0000-0000E5050000}"/>
    <cellStyle name="Comma 3 2 2 3 3 2" xfId="1535" xr:uid="{00000000-0005-0000-0000-0000E6050000}"/>
    <cellStyle name="Comma 3 2 2 3 3 2 2" xfId="1536" xr:uid="{00000000-0005-0000-0000-0000E7050000}"/>
    <cellStyle name="Comma 3 2 2 3 3 2 2 2" xfId="1537" xr:uid="{00000000-0005-0000-0000-0000E8050000}"/>
    <cellStyle name="Comma 3 2 2 3 3 2 3" xfId="1538" xr:uid="{00000000-0005-0000-0000-0000E9050000}"/>
    <cellStyle name="Comma 3 2 2 3 3 3" xfId="1539" xr:uid="{00000000-0005-0000-0000-0000EA050000}"/>
    <cellStyle name="Comma 3 2 2 3 3 3 2" xfId="1540" xr:uid="{00000000-0005-0000-0000-0000EB050000}"/>
    <cellStyle name="Comma 3 2 2 3 3 4" xfId="1541" xr:uid="{00000000-0005-0000-0000-0000EC050000}"/>
    <cellStyle name="Comma 3 2 2 3 3 4 2" xfId="1542" xr:uid="{00000000-0005-0000-0000-0000ED050000}"/>
    <cellStyle name="Comma 3 2 2 3 3 5" xfId="1543" xr:uid="{00000000-0005-0000-0000-0000EE050000}"/>
    <cellStyle name="Comma 3 2 2 3 4" xfId="1544" xr:uid="{00000000-0005-0000-0000-0000EF050000}"/>
    <cellStyle name="Comma 3 2 2 3 4 2" xfId="1545" xr:uid="{00000000-0005-0000-0000-0000F0050000}"/>
    <cellStyle name="Comma 3 2 2 3 4 2 2" xfId="1546" xr:uid="{00000000-0005-0000-0000-0000F1050000}"/>
    <cellStyle name="Comma 3 2 2 3 4 3" xfId="1547" xr:uid="{00000000-0005-0000-0000-0000F2050000}"/>
    <cellStyle name="Comma 3 2 2 3 4 3 2" xfId="1548" xr:uid="{00000000-0005-0000-0000-0000F3050000}"/>
    <cellStyle name="Comma 3 2 2 3 4 4" xfId="1549" xr:uid="{00000000-0005-0000-0000-0000F4050000}"/>
    <cellStyle name="Comma 3 2 2 3 5" xfId="1550" xr:uid="{00000000-0005-0000-0000-0000F5050000}"/>
    <cellStyle name="Comma 3 2 2 3 5 2" xfId="1551" xr:uid="{00000000-0005-0000-0000-0000F6050000}"/>
    <cellStyle name="Comma 3 2 2 3 5 2 2" xfId="1552" xr:uid="{00000000-0005-0000-0000-0000F7050000}"/>
    <cellStyle name="Comma 3 2 2 3 5 3" xfId="1553" xr:uid="{00000000-0005-0000-0000-0000F8050000}"/>
    <cellStyle name="Comma 3 2 2 3 6" xfId="1554" xr:uid="{00000000-0005-0000-0000-0000F9050000}"/>
    <cellStyle name="Comma 3 2 2 3 6 2" xfId="1555" xr:uid="{00000000-0005-0000-0000-0000FA050000}"/>
    <cellStyle name="Comma 3 2 2 3 7" xfId="1556" xr:uid="{00000000-0005-0000-0000-0000FB050000}"/>
    <cellStyle name="Comma 3 2 2 3 7 2" xfId="1557" xr:uid="{00000000-0005-0000-0000-0000FC050000}"/>
    <cellStyle name="Comma 3 2 2 3 8" xfId="1558" xr:uid="{00000000-0005-0000-0000-0000FD050000}"/>
    <cellStyle name="Comma 3 2 2 4" xfId="1559" xr:uid="{00000000-0005-0000-0000-0000FE050000}"/>
    <cellStyle name="Comma 3 2 2 4 2" xfId="1560" xr:uid="{00000000-0005-0000-0000-0000FF050000}"/>
    <cellStyle name="Comma 3 2 2 4 2 2" xfId="1561" xr:uid="{00000000-0005-0000-0000-000000060000}"/>
    <cellStyle name="Comma 3 2 2 4 2 2 2" xfId="1562" xr:uid="{00000000-0005-0000-0000-000001060000}"/>
    <cellStyle name="Comma 3 2 2 4 2 2 2 2" xfId="1563" xr:uid="{00000000-0005-0000-0000-000002060000}"/>
    <cellStyle name="Comma 3 2 2 4 2 2 2 2 2" xfId="1564" xr:uid="{00000000-0005-0000-0000-000003060000}"/>
    <cellStyle name="Comma 3 2 2 4 2 2 2 3" xfId="1565" xr:uid="{00000000-0005-0000-0000-000004060000}"/>
    <cellStyle name="Comma 3 2 2 4 2 2 3" xfId="1566" xr:uid="{00000000-0005-0000-0000-000005060000}"/>
    <cellStyle name="Comma 3 2 2 4 2 2 3 2" xfId="1567" xr:uid="{00000000-0005-0000-0000-000006060000}"/>
    <cellStyle name="Comma 3 2 2 4 2 2 4" xfId="1568" xr:uid="{00000000-0005-0000-0000-000007060000}"/>
    <cellStyle name="Comma 3 2 2 4 2 2 4 2" xfId="1569" xr:uid="{00000000-0005-0000-0000-000008060000}"/>
    <cellStyle name="Comma 3 2 2 4 2 2 5" xfId="1570" xr:uid="{00000000-0005-0000-0000-000009060000}"/>
    <cellStyle name="Comma 3 2 2 4 2 3" xfId="1571" xr:uid="{00000000-0005-0000-0000-00000A060000}"/>
    <cellStyle name="Comma 3 2 2 4 2 3 2" xfId="1572" xr:uid="{00000000-0005-0000-0000-00000B060000}"/>
    <cellStyle name="Comma 3 2 2 4 2 3 2 2" xfId="1573" xr:uid="{00000000-0005-0000-0000-00000C060000}"/>
    <cellStyle name="Comma 3 2 2 4 2 3 3" xfId="1574" xr:uid="{00000000-0005-0000-0000-00000D060000}"/>
    <cellStyle name="Comma 3 2 2 4 2 4" xfId="1575" xr:uid="{00000000-0005-0000-0000-00000E060000}"/>
    <cellStyle name="Comma 3 2 2 4 2 4 2" xfId="1576" xr:uid="{00000000-0005-0000-0000-00000F060000}"/>
    <cellStyle name="Comma 3 2 2 4 2 5" xfId="1577" xr:uid="{00000000-0005-0000-0000-000010060000}"/>
    <cellStyle name="Comma 3 2 2 4 2 5 2" xfId="1578" xr:uid="{00000000-0005-0000-0000-000011060000}"/>
    <cellStyle name="Comma 3 2 2 4 2 6" xfId="1579" xr:uid="{00000000-0005-0000-0000-000012060000}"/>
    <cellStyle name="Comma 3 2 2 4 3" xfId="1580" xr:uid="{00000000-0005-0000-0000-000013060000}"/>
    <cellStyle name="Comma 3 2 2 4 3 2" xfId="1581" xr:uid="{00000000-0005-0000-0000-000014060000}"/>
    <cellStyle name="Comma 3 2 2 4 3 2 2" xfId="1582" xr:uid="{00000000-0005-0000-0000-000015060000}"/>
    <cellStyle name="Comma 3 2 2 4 3 2 2 2" xfId="1583" xr:uid="{00000000-0005-0000-0000-000016060000}"/>
    <cellStyle name="Comma 3 2 2 4 3 2 3" xfId="1584" xr:uid="{00000000-0005-0000-0000-000017060000}"/>
    <cellStyle name="Comma 3 2 2 4 3 3" xfId="1585" xr:uid="{00000000-0005-0000-0000-000018060000}"/>
    <cellStyle name="Comma 3 2 2 4 3 3 2" xfId="1586" xr:uid="{00000000-0005-0000-0000-000019060000}"/>
    <cellStyle name="Comma 3 2 2 4 3 4" xfId="1587" xr:uid="{00000000-0005-0000-0000-00001A060000}"/>
    <cellStyle name="Comma 3 2 2 4 3 4 2" xfId="1588" xr:uid="{00000000-0005-0000-0000-00001B060000}"/>
    <cellStyle name="Comma 3 2 2 4 3 5" xfId="1589" xr:uid="{00000000-0005-0000-0000-00001C060000}"/>
    <cellStyle name="Comma 3 2 2 4 4" xfId="1590" xr:uid="{00000000-0005-0000-0000-00001D060000}"/>
    <cellStyle name="Comma 3 2 2 4 4 2" xfId="1591" xr:uid="{00000000-0005-0000-0000-00001E060000}"/>
    <cellStyle name="Comma 3 2 2 4 4 2 2" xfId="1592" xr:uid="{00000000-0005-0000-0000-00001F060000}"/>
    <cellStyle name="Comma 3 2 2 4 4 3" xfId="1593" xr:uid="{00000000-0005-0000-0000-000020060000}"/>
    <cellStyle name="Comma 3 2 2 4 5" xfId="1594" xr:uid="{00000000-0005-0000-0000-000021060000}"/>
    <cellStyle name="Comma 3 2 2 4 5 2" xfId="1595" xr:uid="{00000000-0005-0000-0000-000022060000}"/>
    <cellStyle name="Comma 3 2 2 4 6" xfId="1596" xr:uid="{00000000-0005-0000-0000-000023060000}"/>
    <cellStyle name="Comma 3 2 2 4 6 2" xfId="1597" xr:uid="{00000000-0005-0000-0000-000024060000}"/>
    <cellStyle name="Comma 3 2 2 4 7" xfId="1598" xr:uid="{00000000-0005-0000-0000-000025060000}"/>
    <cellStyle name="Comma 3 2 2 5" xfId="1599" xr:uid="{00000000-0005-0000-0000-000026060000}"/>
    <cellStyle name="Comma 3 2 2 5 2" xfId="1600" xr:uid="{00000000-0005-0000-0000-000027060000}"/>
    <cellStyle name="Comma 3 2 2 5 2 2" xfId="1601" xr:uid="{00000000-0005-0000-0000-000028060000}"/>
    <cellStyle name="Comma 3 2 2 5 2 2 2" xfId="1602" xr:uid="{00000000-0005-0000-0000-000029060000}"/>
    <cellStyle name="Comma 3 2 2 5 2 2 2 2" xfId="1603" xr:uid="{00000000-0005-0000-0000-00002A060000}"/>
    <cellStyle name="Comma 3 2 2 5 2 2 3" xfId="1604" xr:uid="{00000000-0005-0000-0000-00002B060000}"/>
    <cellStyle name="Comma 3 2 2 5 2 3" xfId="1605" xr:uid="{00000000-0005-0000-0000-00002C060000}"/>
    <cellStyle name="Comma 3 2 2 5 2 3 2" xfId="1606" xr:uid="{00000000-0005-0000-0000-00002D060000}"/>
    <cellStyle name="Comma 3 2 2 5 2 4" xfId="1607" xr:uid="{00000000-0005-0000-0000-00002E060000}"/>
    <cellStyle name="Comma 3 2 2 5 2 4 2" xfId="1608" xr:uid="{00000000-0005-0000-0000-00002F060000}"/>
    <cellStyle name="Comma 3 2 2 5 2 5" xfId="1609" xr:uid="{00000000-0005-0000-0000-000030060000}"/>
    <cellStyle name="Comma 3 2 2 5 3" xfId="1610" xr:uid="{00000000-0005-0000-0000-000031060000}"/>
    <cellStyle name="Comma 3 2 2 5 3 2" xfId="1611" xr:uid="{00000000-0005-0000-0000-000032060000}"/>
    <cellStyle name="Comma 3 2 2 5 3 2 2" xfId="1612" xr:uid="{00000000-0005-0000-0000-000033060000}"/>
    <cellStyle name="Comma 3 2 2 5 3 3" xfId="1613" xr:uid="{00000000-0005-0000-0000-000034060000}"/>
    <cellStyle name="Comma 3 2 2 5 4" xfId="1614" xr:uid="{00000000-0005-0000-0000-000035060000}"/>
    <cellStyle name="Comma 3 2 2 5 4 2" xfId="1615" xr:uid="{00000000-0005-0000-0000-000036060000}"/>
    <cellStyle name="Comma 3 2 2 5 5" xfId="1616" xr:uid="{00000000-0005-0000-0000-000037060000}"/>
    <cellStyle name="Comma 3 2 2 5 5 2" xfId="1617" xr:uid="{00000000-0005-0000-0000-000038060000}"/>
    <cellStyle name="Comma 3 2 2 5 6" xfId="1618" xr:uid="{00000000-0005-0000-0000-000039060000}"/>
    <cellStyle name="Comma 3 2 2 6" xfId="1619" xr:uid="{00000000-0005-0000-0000-00003A060000}"/>
    <cellStyle name="Comma 3 2 2 6 2" xfId="1620" xr:uid="{00000000-0005-0000-0000-00003B060000}"/>
    <cellStyle name="Comma 3 2 2 6 2 2" xfId="1621" xr:uid="{00000000-0005-0000-0000-00003C060000}"/>
    <cellStyle name="Comma 3 2 2 6 2 2 2" xfId="1622" xr:uid="{00000000-0005-0000-0000-00003D060000}"/>
    <cellStyle name="Comma 3 2 2 6 2 2 2 2" xfId="1623" xr:uid="{00000000-0005-0000-0000-00003E060000}"/>
    <cellStyle name="Comma 3 2 2 6 2 2 3" xfId="1624" xr:uid="{00000000-0005-0000-0000-00003F060000}"/>
    <cellStyle name="Comma 3 2 2 6 2 3" xfId="1625" xr:uid="{00000000-0005-0000-0000-000040060000}"/>
    <cellStyle name="Comma 3 2 2 6 2 3 2" xfId="1626" xr:uid="{00000000-0005-0000-0000-000041060000}"/>
    <cellStyle name="Comma 3 2 2 6 2 4" xfId="1627" xr:uid="{00000000-0005-0000-0000-000042060000}"/>
    <cellStyle name="Comma 3 2 2 6 2 4 2" xfId="1628" xr:uid="{00000000-0005-0000-0000-000043060000}"/>
    <cellStyle name="Comma 3 2 2 6 2 5" xfId="1629" xr:uid="{00000000-0005-0000-0000-000044060000}"/>
    <cellStyle name="Comma 3 2 2 6 3" xfId="1630" xr:uid="{00000000-0005-0000-0000-000045060000}"/>
    <cellStyle name="Comma 3 2 2 6 3 2" xfId="1631" xr:uid="{00000000-0005-0000-0000-000046060000}"/>
    <cellStyle name="Comma 3 2 2 6 3 2 2" xfId="1632" xr:uid="{00000000-0005-0000-0000-000047060000}"/>
    <cellStyle name="Comma 3 2 2 6 3 3" xfId="1633" xr:uid="{00000000-0005-0000-0000-000048060000}"/>
    <cellStyle name="Comma 3 2 2 6 4" xfId="1634" xr:uid="{00000000-0005-0000-0000-000049060000}"/>
    <cellStyle name="Comma 3 2 2 6 4 2" xfId="1635" xr:uid="{00000000-0005-0000-0000-00004A060000}"/>
    <cellStyle name="Comma 3 2 2 6 5" xfId="1636" xr:uid="{00000000-0005-0000-0000-00004B060000}"/>
    <cellStyle name="Comma 3 2 2 6 5 2" xfId="1637" xr:uid="{00000000-0005-0000-0000-00004C060000}"/>
    <cellStyle name="Comma 3 2 2 6 6" xfId="1638" xr:uid="{00000000-0005-0000-0000-00004D060000}"/>
    <cellStyle name="Comma 3 2 2 7" xfId="1639" xr:uid="{00000000-0005-0000-0000-00004E060000}"/>
    <cellStyle name="Comma 3 2 2 7 2" xfId="1640" xr:uid="{00000000-0005-0000-0000-00004F060000}"/>
    <cellStyle name="Comma 3 2 2 7 2 2" xfId="1641" xr:uid="{00000000-0005-0000-0000-000050060000}"/>
    <cellStyle name="Comma 3 2 2 7 2 2 2" xfId="1642" xr:uid="{00000000-0005-0000-0000-000051060000}"/>
    <cellStyle name="Comma 3 2 2 7 2 3" xfId="1643" xr:uid="{00000000-0005-0000-0000-000052060000}"/>
    <cellStyle name="Comma 3 2 2 7 3" xfId="1644" xr:uid="{00000000-0005-0000-0000-000053060000}"/>
    <cellStyle name="Comma 3 2 2 7 3 2" xfId="1645" xr:uid="{00000000-0005-0000-0000-000054060000}"/>
    <cellStyle name="Comma 3 2 2 7 4" xfId="1646" xr:uid="{00000000-0005-0000-0000-000055060000}"/>
    <cellStyle name="Comma 3 2 2 7 4 2" xfId="1647" xr:uid="{00000000-0005-0000-0000-000056060000}"/>
    <cellStyle name="Comma 3 2 2 7 5" xfId="1648" xr:uid="{00000000-0005-0000-0000-000057060000}"/>
    <cellStyle name="Comma 3 2 2 8" xfId="1649" xr:uid="{00000000-0005-0000-0000-000058060000}"/>
    <cellStyle name="Comma 3 2 2 8 2" xfId="1650" xr:uid="{00000000-0005-0000-0000-000059060000}"/>
    <cellStyle name="Comma 3 2 2 8 2 2" xfId="1651" xr:uid="{00000000-0005-0000-0000-00005A060000}"/>
    <cellStyle name="Comma 3 2 2 8 3" xfId="1652" xr:uid="{00000000-0005-0000-0000-00005B060000}"/>
    <cellStyle name="Comma 3 2 2 9" xfId="1653" xr:uid="{00000000-0005-0000-0000-00005C060000}"/>
    <cellStyle name="Comma 3 2 2 9 2" xfId="1654" xr:uid="{00000000-0005-0000-0000-00005D060000}"/>
    <cellStyle name="Comma 3 2 2 9 2 2" xfId="1655" xr:uid="{00000000-0005-0000-0000-00005E060000}"/>
    <cellStyle name="Comma 3 2 2 9 3" xfId="1656" xr:uid="{00000000-0005-0000-0000-00005F060000}"/>
    <cellStyle name="Comma 3 2 3" xfId="1657" xr:uid="{00000000-0005-0000-0000-000060060000}"/>
    <cellStyle name="Comma 3 2 3 2" xfId="1658" xr:uid="{00000000-0005-0000-0000-000061060000}"/>
    <cellStyle name="Comma 3 2 3 2 2" xfId="1659" xr:uid="{00000000-0005-0000-0000-000062060000}"/>
    <cellStyle name="Comma 3 2 3 2 2 2" xfId="1660" xr:uid="{00000000-0005-0000-0000-000063060000}"/>
    <cellStyle name="Comma 3 2 3 2 2 2 2" xfId="1661" xr:uid="{00000000-0005-0000-0000-000064060000}"/>
    <cellStyle name="Comma 3 2 3 2 2 2 2 2" xfId="1662" xr:uid="{00000000-0005-0000-0000-000065060000}"/>
    <cellStyle name="Comma 3 2 3 2 2 2 3" xfId="1663" xr:uid="{00000000-0005-0000-0000-000066060000}"/>
    <cellStyle name="Comma 3 2 3 2 2 3" xfId="1664" xr:uid="{00000000-0005-0000-0000-000067060000}"/>
    <cellStyle name="Comma 3 2 3 2 2 3 2" xfId="1665" xr:uid="{00000000-0005-0000-0000-000068060000}"/>
    <cellStyle name="Comma 3 2 3 2 2 4" xfId="1666" xr:uid="{00000000-0005-0000-0000-000069060000}"/>
    <cellStyle name="Comma 3 2 3 2 2 4 2" xfId="1667" xr:uid="{00000000-0005-0000-0000-00006A060000}"/>
    <cellStyle name="Comma 3 2 3 2 2 5" xfId="1668" xr:uid="{00000000-0005-0000-0000-00006B060000}"/>
    <cellStyle name="Comma 3 2 3 2 3" xfId="1669" xr:uid="{00000000-0005-0000-0000-00006C060000}"/>
    <cellStyle name="Comma 3 2 3 2 3 2" xfId="1670" xr:uid="{00000000-0005-0000-0000-00006D060000}"/>
    <cellStyle name="Comma 3 2 3 2 3 2 2" xfId="1671" xr:uid="{00000000-0005-0000-0000-00006E060000}"/>
    <cellStyle name="Comma 3 2 3 2 3 3" xfId="1672" xr:uid="{00000000-0005-0000-0000-00006F060000}"/>
    <cellStyle name="Comma 3 2 3 2 4" xfId="1673" xr:uid="{00000000-0005-0000-0000-000070060000}"/>
    <cellStyle name="Comma 3 2 3 2 4 2" xfId="1674" xr:uid="{00000000-0005-0000-0000-000071060000}"/>
    <cellStyle name="Comma 3 2 3 2 5" xfId="1675" xr:uid="{00000000-0005-0000-0000-000072060000}"/>
    <cellStyle name="Comma 3 2 3 2 5 2" xfId="1676" xr:uid="{00000000-0005-0000-0000-000073060000}"/>
    <cellStyle name="Comma 3 2 3 2 6" xfId="1677" xr:uid="{00000000-0005-0000-0000-000074060000}"/>
    <cellStyle name="Comma 3 2 3 3" xfId="1678" xr:uid="{00000000-0005-0000-0000-000075060000}"/>
    <cellStyle name="Comma 3 2 3 3 2" xfId="1679" xr:uid="{00000000-0005-0000-0000-000076060000}"/>
    <cellStyle name="Comma 3 2 3 3 2 2" xfId="1680" xr:uid="{00000000-0005-0000-0000-000077060000}"/>
    <cellStyle name="Comma 3 2 3 3 2 2 2" xfId="1681" xr:uid="{00000000-0005-0000-0000-000078060000}"/>
    <cellStyle name="Comma 3 2 3 3 2 3" xfId="1682" xr:uid="{00000000-0005-0000-0000-000079060000}"/>
    <cellStyle name="Comma 3 2 3 3 3" xfId="1683" xr:uid="{00000000-0005-0000-0000-00007A060000}"/>
    <cellStyle name="Comma 3 2 3 3 3 2" xfId="1684" xr:uid="{00000000-0005-0000-0000-00007B060000}"/>
    <cellStyle name="Comma 3 2 3 3 4" xfId="1685" xr:uid="{00000000-0005-0000-0000-00007C060000}"/>
    <cellStyle name="Comma 3 2 3 3 4 2" xfId="1686" xr:uid="{00000000-0005-0000-0000-00007D060000}"/>
    <cellStyle name="Comma 3 2 3 3 5" xfId="1687" xr:uid="{00000000-0005-0000-0000-00007E060000}"/>
    <cellStyle name="Comma 3 2 3 4" xfId="1688" xr:uid="{00000000-0005-0000-0000-00007F060000}"/>
    <cellStyle name="Comma 3 2 3 4 2" xfId="1689" xr:uid="{00000000-0005-0000-0000-000080060000}"/>
    <cellStyle name="Comma 3 2 3 4 2 2" xfId="1690" xr:uid="{00000000-0005-0000-0000-000081060000}"/>
    <cellStyle name="Comma 3 2 3 4 3" xfId="1691" xr:uid="{00000000-0005-0000-0000-000082060000}"/>
    <cellStyle name="Comma 3 2 3 4 3 2" xfId="1692" xr:uid="{00000000-0005-0000-0000-000083060000}"/>
    <cellStyle name="Comma 3 2 3 4 4" xfId="1693" xr:uid="{00000000-0005-0000-0000-000084060000}"/>
    <cellStyle name="Comma 3 2 3 5" xfId="1694" xr:uid="{00000000-0005-0000-0000-000085060000}"/>
    <cellStyle name="Comma 3 2 3 5 2" xfId="1695" xr:uid="{00000000-0005-0000-0000-000086060000}"/>
    <cellStyle name="Comma 3 2 3 5 2 2" xfId="1696" xr:uid="{00000000-0005-0000-0000-000087060000}"/>
    <cellStyle name="Comma 3 2 3 5 3" xfId="1697" xr:uid="{00000000-0005-0000-0000-000088060000}"/>
    <cellStyle name="Comma 3 2 3 6" xfId="1698" xr:uid="{00000000-0005-0000-0000-000089060000}"/>
    <cellStyle name="Comma 3 2 3 6 2" xfId="1699" xr:uid="{00000000-0005-0000-0000-00008A060000}"/>
    <cellStyle name="Comma 3 2 3 7" xfId="1700" xr:uid="{00000000-0005-0000-0000-00008B060000}"/>
    <cellStyle name="Comma 3 2 3 7 2" xfId="1701" xr:uid="{00000000-0005-0000-0000-00008C060000}"/>
    <cellStyle name="Comma 3 2 3 8" xfId="1702" xr:uid="{00000000-0005-0000-0000-00008D060000}"/>
    <cellStyle name="Comma 3 2 4" xfId="1703" xr:uid="{00000000-0005-0000-0000-00008E060000}"/>
    <cellStyle name="Comma 3 2 4 2" xfId="1704" xr:uid="{00000000-0005-0000-0000-00008F060000}"/>
    <cellStyle name="Comma 3 2 4 2 2" xfId="1705" xr:uid="{00000000-0005-0000-0000-000090060000}"/>
    <cellStyle name="Comma 3 2 4 2 2 2" xfId="1706" xr:uid="{00000000-0005-0000-0000-000091060000}"/>
    <cellStyle name="Comma 3 2 4 2 2 2 2" xfId="1707" xr:uid="{00000000-0005-0000-0000-000092060000}"/>
    <cellStyle name="Comma 3 2 4 2 2 2 2 2" xfId="1708" xr:uid="{00000000-0005-0000-0000-000093060000}"/>
    <cellStyle name="Comma 3 2 4 2 2 2 3" xfId="1709" xr:uid="{00000000-0005-0000-0000-000094060000}"/>
    <cellStyle name="Comma 3 2 4 2 2 3" xfId="1710" xr:uid="{00000000-0005-0000-0000-000095060000}"/>
    <cellStyle name="Comma 3 2 4 2 2 3 2" xfId="1711" xr:uid="{00000000-0005-0000-0000-000096060000}"/>
    <cellStyle name="Comma 3 2 4 2 2 4" xfId="1712" xr:uid="{00000000-0005-0000-0000-000097060000}"/>
    <cellStyle name="Comma 3 2 4 2 2 4 2" xfId="1713" xr:uid="{00000000-0005-0000-0000-000098060000}"/>
    <cellStyle name="Comma 3 2 4 2 2 5" xfId="1714" xr:uid="{00000000-0005-0000-0000-000099060000}"/>
    <cellStyle name="Comma 3 2 4 2 3" xfId="1715" xr:uid="{00000000-0005-0000-0000-00009A060000}"/>
    <cellStyle name="Comma 3 2 4 2 3 2" xfId="1716" xr:uid="{00000000-0005-0000-0000-00009B060000}"/>
    <cellStyle name="Comma 3 2 4 2 3 2 2" xfId="1717" xr:uid="{00000000-0005-0000-0000-00009C060000}"/>
    <cellStyle name="Comma 3 2 4 2 3 3" xfId="1718" xr:uid="{00000000-0005-0000-0000-00009D060000}"/>
    <cellStyle name="Comma 3 2 4 2 4" xfId="1719" xr:uid="{00000000-0005-0000-0000-00009E060000}"/>
    <cellStyle name="Comma 3 2 4 2 4 2" xfId="1720" xr:uid="{00000000-0005-0000-0000-00009F060000}"/>
    <cellStyle name="Comma 3 2 4 2 5" xfId="1721" xr:uid="{00000000-0005-0000-0000-0000A0060000}"/>
    <cellStyle name="Comma 3 2 4 2 5 2" xfId="1722" xr:uid="{00000000-0005-0000-0000-0000A1060000}"/>
    <cellStyle name="Comma 3 2 4 2 6" xfId="1723" xr:uid="{00000000-0005-0000-0000-0000A2060000}"/>
    <cellStyle name="Comma 3 2 4 3" xfId="1724" xr:uid="{00000000-0005-0000-0000-0000A3060000}"/>
    <cellStyle name="Comma 3 2 4 3 2" xfId="1725" xr:uid="{00000000-0005-0000-0000-0000A4060000}"/>
    <cellStyle name="Comma 3 2 4 3 2 2" xfId="1726" xr:uid="{00000000-0005-0000-0000-0000A5060000}"/>
    <cellStyle name="Comma 3 2 4 3 2 2 2" xfId="1727" xr:uid="{00000000-0005-0000-0000-0000A6060000}"/>
    <cellStyle name="Comma 3 2 4 3 2 3" xfId="1728" xr:uid="{00000000-0005-0000-0000-0000A7060000}"/>
    <cellStyle name="Comma 3 2 4 3 3" xfId="1729" xr:uid="{00000000-0005-0000-0000-0000A8060000}"/>
    <cellStyle name="Comma 3 2 4 3 3 2" xfId="1730" xr:uid="{00000000-0005-0000-0000-0000A9060000}"/>
    <cellStyle name="Comma 3 2 4 3 4" xfId="1731" xr:uid="{00000000-0005-0000-0000-0000AA060000}"/>
    <cellStyle name="Comma 3 2 4 3 4 2" xfId="1732" xr:uid="{00000000-0005-0000-0000-0000AB060000}"/>
    <cellStyle name="Comma 3 2 4 3 5" xfId="1733" xr:uid="{00000000-0005-0000-0000-0000AC060000}"/>
    <cellStyle name="Comma 3 2 4 4" xfId="1734" xr:uid="{00000000-0005-0000-0000-0000AD060000}"/>
    <cellStyle name="Comma 3 2 4 4 2" xfId="1735" xr:uid="{00000000-0005-0000-0000-0000AE060000}"/>
    <cellStyle name="Comma 3 2 4 4 2 2" xfId="1736" xr:uid="{00000000-0005-0000-0000-0000AF060000}"/>
    <cellStyle name="Comma 3 2 4 4 3" xfId="1737" xr:uid="{00000000-0005-0000-0000-0000B0060000}"/>
    <cellStyle name="Comma 3 2 4 5" xfId="1738" xr:uid="{00000000-0005-0000-0000-0000B1060000}"/>
    <cellStyle name="Comma 3 2 4 5 2" xfId="1739" xr:uid="{00000000-0005-0000-0000-0000B2060000}"/>
    <cellStyle name="Comma 3 2 4 6" xfId="1740" xr:uid="{00000000-0005-0000-0000-0000B3060000}"/>
    <cellStyle name="Comma 3 2 4 6 2" xfId="1741" xr:uid="{00000000-0005-0000-0000-0000B4060000}"/>
    <cellStyle name="Comma 3 2 4 7" xfId="1742" xr:uid="{00000000-0005-0000-0000-0000B5060000}"/>
    <cellStyle name="Comma 3 2 5" xfId="1743" xr:uid="{00000000-0005-0000-0000-0000B6060000}"/>
    <cellStyle name="Comma 3 2 5 2" xfId="1744" xr:uid="{00000000-0005-0000-0000-0000B7060000}"/>
    <cellStyle name="Comma 3 2 5 2 2" xfId="1745" xr:uid="{00000000-0005-0000-0000-0000B8060000}"/>
    <cellStyle name="Comma 3 2 5 2 2 2" xfId="1746" xr:uid="{00000000-0005-0000-0000-0000B9060000}"/>
    <cellStyle name="Comma 3 2 5 2 2 2 2" xfId="1747" xr:uid="{00000000-0005-0000-0000-0000BA060000}"/>
    <cellStyle name="Comma 3 2 5 2 2 3" xfId="1748" xr:uid="{00000000-0005-0000-0000-0000BB060000}"/>
    <cellStyle name="Comma 3 2 5 2 3" xfId="1749" xr:uid="{00000000-0005-0000-0000-0000BC060000}"/>
    <cellStyle name="Comma 3 2 5 2 3 2" xfId="1750" xr:uid="{00000000-0005-0000-0000-0000BD060000}"/>
    <cellStyle name="Comma 3 2 5 2 4" xfId="1751" xr:uid="{00000000-0005-0000-0000-0000BE060000}"/>
    <cellStyle name="Comma 3 2 5 2 4 2" xfId="1752" xr:uid="{00000000-0005-0000-0000-0000BF060000}"/>
    <cellStyle name="Comma 3 2 5 2 5" xfId="1753" xr:uid="{00000000-0005-0000-0000-0000C0060000}"/>
    <cellStyle name="Comma 3 2 5 3" xfId="1754" xr:uid="{00000000-0005-0000-0000-0000C1060000}"/>
    <cellStyle name="Comma 3 2 5 3 2" xfId="1755" xr:uid="{00000000-0005-0000-0000-0000C2060000}"/>
    <cellStyle name="Comma 3 2 5 3 2 2" xfId="1756" xr:uid="{00000000-0005-0000-0000-0000C3060000}"/>
    <cellStyle name="Comma 3 2 5 3 3" xfId="1757" xr:uid="{00000000-0005-0000-0000-0000C4060000}"/>
    <cellStyle name="Comma 3 2 5 4" xfId="1758" xr:uid="{00000000-0005-0000-0000-0000C5060000}"/>
    <cellStyle name="Comma 3 2 5 4 2" xfId="1759" xr:uid="{00000000-0005-0000-0000-0000C6060000}"/>
    <cellStyle name="Comma 3 2 5 5" xfId="1760" xr:uid="{00000000-0005-0000-0000-0000C7060000}"/>
    <cellStyle name="Comma 3 2 5 5 2" xfId="1761" xr:uid="{00000000-0005-0000-0000-0000C8060000}"/>
    <cellStyle name="Comma 3 2 5 6" xfId="1762" xr:uid="{00000000-0005-0000-0000-0000C9060000}"/>
    <cellStyle name="Comma 3 2 6" xfId="1763" xr:uid="{00000000-0005-0000-0000-0000CA060000}"/>
    <cellStyle name="Comma 3 2 6 2" xfId="1764" xr:uid="{00000000-0005-0000-0000-0000CB060000}"/>
    <cellStyle name="Comma 3 2 6 2 2" xfId="1765" xr:uid="{00000000-0005-0000-0000-0000CC060000}"/>
    <cellStyle name="Comma 3 2 6 2 2 2" xfId="1766" xr:uid="{00000000-0005-0000-0000-0000CD060000}"/>
    <cellStyle name="Comma 3 2 6 2 2 2 2" xfId="1767" xr:uid="{00000000-0005-0000-0000-0000CE060000}"/>
    <cellStyle name="Comma 3 2 6 2 2 3" xfId="1768" xr:uid="{00000000-0005-0000-0000-0000CF060000}"/>
    <cellStyle name="Comma 3 2 6 2 3" xfId="1769" xr:uid="{00000000-0005-0000-0000-0000D0060000}"/>
    <cellStyle name="Comma 3 2 6 2 3 2" xfId="1770" xr:uid="{00000000-0005-0000-0000-0000D1060000}"/>
    <cellStyle name="Comma 3 2 6 2 4" xfId="1771" xr:uid="{00000000-0005-0000-0000-0000D2060000}"/>
    <cellStyle name="Comma 3 2 6 2 4 2" xfId="1772" xr:uid="{00000000-0005-0000-0000-0000D3060000}"/>
    <cellStyle name="Comma 3 2 6 2 5" xfId="1773" xr:uid="{00000000-0005-0000-0000-0000D4060000}"/>
    <cellStyle name="Comma 3 2 6 3" xfId="1774" xr:uid="{00000000-0005-0000-0000-0000D5060000}"/>
    <cellStyle name="Comma 3 2 6 3 2" xfId="1775" xr:uid="{00000000-0005-0000-0000-0000D6060000}"/>
    <cellStyle name="Comma 3 2 6 3 2 2" xfId="1776" xr:uid="{00000000-0005-0000-0000-0000D7060000}"/>
    <cellStyle name="Comma 3 2 6 3 3" xfId="1777" xr:uid="{00000000-0005-0000-0000-0000D8060000}"/>
    <cellStyle name="Comma 3 2 6 4" xfId="1778" xr:uid="{00000000-0005-0000-0000-0000D9060000}"/>
    <cellStyle name="Comma 3 2 6 4 2" xfId="1779" xr:uid="{00000000-0005-0000-0000-0000DA060000}"/>
    <cellStyle name="Comma 3 2 6 5" xfId="1780" xr:uid="{00000000-0005-0000-0000-0000DB060000}"/>
    <cellStyle name="Comma 3 2 6 5 2" xfId="1781" xr:uid="{00000000-0005-0000-0000-0000DC060000}"/>
    <cellStyle name="Comma 3 2 6 6" xfId="1782" xr:uid="{00000000-0005-0000-0000-0000DD060000}"/>
    <cellStyle name="Comma 3 2 7" xfId="1783" xr:uid="{00000000-0005-0000-0000-0000DE060000}"/>
    <cellStyle name="Comma 3 2 7 2" xfId="1784" xr:uid="{00000000-0005-0000-0000-0000DF060000}"/>
    <cellStyle name="Comma 3 2 7 2 2" xfId="1785" xr:uid="{00000000-0005-0000-0000-0000E0060000}"/>
    <cellStyle name="Comma 3 2 7 2 2 2" xfId="1786" xr:uid="{00000000-0005-0000-0000-0000E1060000}"/>
    <cellStyle name="Comma 3 2 7 2 3" xfId="1787" xr:uid="{00000000-0005-0000-0000-0000E2060000}"/>
    <cellStyle name="Comma 3 2 7 3" xfId="1788" xr:uid="{00000000-0005-0000-0000-0000E3060000}"/>
    <cellStyle name="Comma 3 2 7 3 2" xfId="1789" xr:uid="{00000000-0005-0000-0000-0000E4060000}"/>
    <cellStyle name="Comma 3 2 7 4" xfId="1790" xr:uid="{00000000-0005-0000-0000-0000E5060000}"/>
    <cellStyle name="Comma 3 2 7 4 2" xfId="1791" xr:uid="{00000000-0005-0000-0000-0000E6060000}"/>
    <cellStyle name="Comma 3 2 7 5" xfId="1792" xr:uid="{00000000-0005-0000-0000-0000E7060000}"/>
    <cellStyle name="Comma 3 2 8" xfId="1793" xr:uid="{00000000-0005-0000-0000-0000E8060000}"/>
    <cellStyle name="Comma 3 2 8 2" xfId="1794" xr:uid="{00000000-0005-0000-0000-0000E9060000}"/>
    <cellStyle name="Comma 3 2 8 2 2" xfId="1795" xr:uid="{00000000-0005-0000-0000-0000EA060000}"/>
    <cellStyle name="Comma 3 2 8 3" xfId="1796" xr:uid="{00000000-0005-0000-0000-0000EB060000}"/>
    <cellStyle name="Comma 3 2 9" xfId="1797" xr:uid="{00000000-0005-0000-0000-0000EC060000}"/>
    <cellStyle name="Comma 3 2 9 2" xfId="1798" xr:uid="{00000000-0005-0000-0000-0000ED060000}"/>
    <cellStyle name="Comma 3 2 9 2 2" xfId="1799" xr:uid="{00000000-0005-0000-0000-0000EE060000}"/>
    <cellStyle name="Comma 3 2 9 3" xfId="1800" xr:uid="{00000000-0005-0000-0000-0000EF060000}"/>
    <cellStyle name="Comma 3 3" xfId="1801" xr:uid="{00000000-0005-0000-0000-0000F0060000}"/>
    <cellStyle name="Comma 3 3 10" xfId="1802" xr:uid="{00000000-0005-0000-0000-0000F1060000}"/>
    <cellStyle name="Comma 3 3 10 2" xfId="1803" xr:uid="{00000000-0005-0000-0000-0000F2060000}"/>
    <cellStyle name="Comma 3 3 11" xfId="1804" xr:uid="{00000000-0005-0000-0000-0000F3060000}"/>
    <cellStyle name="Comma 3 3 11 2" xfId="1805" xr:uid="{00000000-0005-0000-0000-0000F4060000}"/>
    <cellStyle name="Comma 3 3 12" xfId="1806" xr:uid="{00000000-0005-0000-0000-0000F5060000}"/>
    <cellStyle name="Comma 3 3 2" xfId="1807" xr:uid="{00000000-0005-0000-0000-0000F6060000}"/>
    <cellStyle name="Comma 3 3 2 10" xfId="1808" xr:uid="{00000000-0005-0000-0000-0000F7060000}"/>
    <cellStyle name="Comma 3 3 2 10 2" xfId="1809" xr:uid="{00000000-0005-0000-0000-0000F8060000}"/>
    <cellStyle name="Comma 3 3 2 11" xfId="1810" xr:uid="{00000000-0005-0000-0000-0000F9060000}"/>
    <cellStyle name="Comma 3 3 2 2" xfId="1811" xr:uid="{00000000-0005-0000-0000-0000FA060000}"/>
    <cellStyle name="Comma 3 3 2 2 2" xfId="1812" xr:uid="{00000000-0005-0000-0000-0000FB060000}"/>
    <cellStyle name="Comma 3 3 2 2 2 2" xfId="1813" xr:uid="{00000000-0005-0000-0000-0000FC060000}"/>
    <cellStyle name="Comma 3 3 2 2 2 2 2" xfId="1814" xr:uid="{00000000-0005-0000-0000-0000FD060000}"/>
    <cellStyle name="Comma 3 3 2 2 2 2 2 2" xfId="1815" xr:uid="{00000000-0005-0000-0000-0000FE060000}"/>
    <cellStyle name="Comma 3 3 2 2 2 2 2 2 2" xfId="1816" xr:uid="{00000000-0005-0000-0000-0000FF060000}"/>
    <cellStyle name="Comma 3 3 2 2 2 2 2 3" xfId="1817" xr:uid="{00000000-0005-0000-0000-000000070000}"/>
    <cellStyle name="Comma 3 3 2 2 2 2 3" xfId="1818" xr:uid="{00000000-0005-0000-0000-000001070000}"/>
    <cellStyle name="Comma 3 3 2 2 2 2 3 2" xfId="1819" xr:uid="{00000000-0005-0000-0000-000002070000}"/>
    <cellStyle name="Comma 3 3 2 2 2 2 4" xfId="1820" xr:uid="{00000000-0005-0000-0000-000003070000}"/>
    <cellStyle name="Comma 3 3 2 2 2 2 4 2" xfId="1821" xr:uid="{00000000-0005-0000-0000-000004070000}"/>
    <cellStyle name="Comma 3 3 2 2 2 2 5" xfId="1822" xr:uid="{00000000-0005-0000-0000-000005070000}"/>
    <cellStyle name="Comma 3 3 2 2 2 3" xfId="1823" xr:uid="{00000000-0005-0000-0000-000006070000}"/>
    <cellStyle name="Comma 3 3 2 2 2 3 2" xfId="1824" xr:uid="{00000000-0005-0000-0000-000007070000}"/>
    <cellStyle name="Comma 3 3 2 2 2 3 2 2" xfId="1825" xr:uid="{00000000-0005-0000-0000-000008070000}"/>
    <cellStyle name="Comma 3 3 2 2 2 3 3" xfId="1826" xr:uid="{00000000-0005-0000-0000-000009070000}"/>
    <cellStyle name="Comma 3 3 2 2 2 4" xfId="1827" xr:uid="{00000000-0005-0000-0000-00000A070000}"/>
    <cellStyle name="Comma 3 3 2 2 2 4 2" xfId="1828" xr:uid="{00000000-0005-0000-0000-00000B070000}"/>
    <cellStyle name="Comma 3 3 2 2 2 5" xfId="1829" xr:uid="{00000000-0005-0000-0000-00000C070000}"/>
    <cellStyle name="Comma 3 3 2 2 2 5 2" xfId="1830" xr:uid="{00000000-0005-0000-0000-00000D070000}"/>
    <cellStyle name="Comma 3 3 2 2 2 6" xfId="1831" xr:uid="{00000000-0005-0000-0000-00000E070000}"/>
    <cellStyle name="Comma 3 3 2 2 3" xfId="1832" xr:uid="{00000000-0005-0000-0000-00000F070000}"/>
    <cellStyle name="Comma 3 3 2 2 3 2" xfId="1833" xr:uid="{00000000-0005-0000-0000-000010070000}"/>
    <cellStyle name="Comma 3 3 2 2 3 2 2" xfId="1834" xr:uid="{00000000-0005-0000-0000-000011070000}"/>
    <cellStyle name="Comma 3 3 2 2 3 2 2 2" xfId="1835" xr:uid="{00000000-0005-0000-0000-000012070000}"/>
    <cellStyle name="Comma 3 3 2 2 3 2 3" xfId="1836" xr:uid="{00000000-0005-0000-0000-000013070000}"/>
    <cellStyle name="Comma 3 3 2 2 3 3" xfId="1837" xr:uid="{00000000-0005-0000-0000-000014070000}"/>
    <cellStyle name="Comma 3 3 2 2 3 3 2" xfId="1838" xr:uid="{00000000-0005-0000-0000-000015070000}"/>
    <cellStyle name="Comma 3 3 2 2 3 4" xfId="1839" xr:uid="{00000000-0005-0000-0000-000016070000}"/>
    <cellStyle name="Comma 3 3 2 2 3 4 2" xfId="1840" xr:uid="{00000000-0005-0000-0000-000017070000}"/>
    <cellStyle name="Comma 3 3 2 2 3 5" xfId="1841" xr:uid="{00000000-0005-0000-0000-000018070000}"/>
    <cellStyle name="Comma 3 3 2 2 4" xfId="1842" xr:uid="{00000000-0005-0000-0000-000019070000}"/>
    <cellStyle name="Comma 3 3 2 2 4 2" xfId="1843" xr:uid="{00000000-0005-0000-0000-00001A070000}"/>
    <cellStyle name="Comma 3 3 2 2 4 2 2" xfId="1844" xr:uid="{00000000-0005-0000-0000-00001B070000}"/>
    <cellStyle name="Comma 3 3 2 2 4 3" xfId="1845" xr:uid="{00000000-0005-0000-0000-00001C070000}"/>
    <cellStyle name="Comma 3 3 2 2 4 3 2" xfId="1846" xr:uid="{00000000-0005-0000-0000-00001D070000}"/>
    <cellStyle name="Comma 3 3 2 2 4 4" xfId="1847" xr:uid="{00000000-0005-0000-0000-00001E070000}"/>
    <cellStyle name="Comma 3 3 2 2 5" xfId="1848" xr:uid="{00000000-0005-0000-0000-00001F070000}"/>
    <cellStyle name="Comma 3 3 2 2 5 2" xfId="1849" xr:uid="{00000000-0005-0000-0000-000020070000}"/>
    <cellStyle name="Comma 3 3 2 2 5 2 2" xfId="1850" xr:uid="{00000000-0005-0000-0000-000021070000}"/>
    <cellStyle name="Comma 3 3 2 2 5 3" xfId="1851" xr:uid="{00000000-0005-0000-0000-000022070000}"/>
    <cellStyle name="Comma 3 3 2 2 6" xfId="1852" xr:uid="{00000000-0005-0000-0000-000023070000}"/>
    <cellStyle name="Comma 3 3 2 2 6 2" xfId="1853" xr:uid="{00000000-0005-0000-0000-000024070000}"/>
    <cellStyle name="Comma 3 3 2 2 7" xfId="1854" xr:uid="{00000000-0005-0000-0000-000025070000}"/>
    <cellStyle name="Comma 3 3 2 2 7 2" xfId="1855" xr:uid="{00000000-0005-0000-0000-000026070000}"/>
    <cellStyle name="Comma 3 3 2 2 8" xfId="1856" xr:uid="{00000000-0005-0000-0000-000027070000}"/>
    <cellStyle name="Comma 3 3 2 3" xfId="1857" xr:uid="{00000000-0005-0000-0000-000028070000}"/>
    <cellStyle name="Comma 3 3 2 3 2" xfId="1858" xr:uid="{00000000-0005-0000-0000-000029070000}"/>
    <cellStyle name="Comma 3 3 2 3 2 2" xfId="1859" xr:uid="{00000000-0005-0000-0000-00002A070000}"/>
    <cellStyle name="Comma 3 3 2 3 2 2 2" xfId="1860" xr:uid="{00000000-0005-0000-0000-00002B070000}"/>
    <cellStyle name="Comma 3 3 2 3 2 2 2 2" xfId="1861" xr:uid="{00000000-0005-0000-0000-00002C070000}"/>
    <cellStyle name="Comma 3 3 2 3 2 2 2 2 2" xfId="1862" xr:uid="{00000000-0005-0000-0000-00002D070000}"/>
    <cellStyle name="Comma 3 3 2 3 2 2 2 3" xfId="1863" xr:uid="{00000000-0005-0000-0000-00002E070000}"/>
    <cellStyle name="Comma 3 3 2 3 2 2 3" xfId="1864" xr:uid="{00000000-0005-0000-0000-00002F070000}"/>
    <cellStyle name="Comma 3 3 2 3 2 2 3 2" xfId="1865" xr:uid="{00000000-0005-0000-0000-000030070000}"/>
    <cellStyle name="Comma 3 3 2 3 2 2 4" xfId="1866" xr:uid="{00000000-0005-0000-0000-000031070000}"/>
    <cellStyle name="Comma 3 3 2 3 2 2 4 2" xfId="1867" xr:uid="{00000000-0005-0000-0000-000032070000}"/>
    <cellStyle name="Comma 3 3 2 3 2 2 5" xfId="1868" xr:uid="{00000000-0005-0000-0000-000033070000}"/>
    <cellStyle name="Comma 3 3 2 3 2 3" xfId="1869" xr:uid="{00000000-0005-0000-0000-000034070000}"/>
    <cellStyle name="Comma 3 3 2 3 2 3 2" xfId="1870" xr:uid="{00000000-0005-0000-0000-000035070000}"/>
    <cellStyle name="Comma 3 3 2 3 2 3 2 2" xfId="1871" xr:uid="{00000000-0005-0000-0000-000036070000}"/>
    <cellStyle name="Comma 3 3 2 3 2 3 3" xfId="1872" xr:uid="{00000000-0005-0000-0000-000037070000}"/>
    <cellStyle name="Comma 3 3 2 3 2 4" xfId="1873" xr:uid="{00000000-0005-0000-0000-000038070000}"/>
    <cellStyle name="Comma 3 3 2 3 2 4 2" xfId="1874" xr:uid="{00000000-0005-0000-0000-000039070000}"/>
    <cellStyle name="Comma 3 3 2 3 2 5" xfId="1875" xr:uid="{00000000-0005-0000-0000-00003A070000}"/>
    <cellStyle name="Comma 3 3 2 3 2 5 2" xfId="1876" xr:uid="{00000000-0005-0000-0000-00003B070000}"/>
    <cellStyle name="Comma 3 3 2 3 2 6" xfId="1877" xr:uid="{00000000-0005-0000-0000-00003C070000}"/>
    <cellStyle name="Comma 3 3 2 3 3" xfId="1878" xr:uid="{00000000-0005-0000-0000-00003D070000}"/>
    <cellStyle name="Comma 3 3 2 3 3 2" xfId="1879" xr:uid="{00000000-0005-0000-0000-00003E070000}"/>
    <cellStyle name="Comma 3 3 2 3 3 2 2" xfId="1880" xr:uid="{00000000-0005-0000-0000-00003F070000}"/>
    <cellStyle name="Comma 3 3 2 3 3 2 2 2" xfId="1881" xr:uid="{00000000-0005-0000-0000-000040070000}"/>
    <cellStyle name="Comma 3 3 2 3 3 2 3" xfId="1882" xr:uid="{00000000-0005-0000-0000-000041070000}"/>
    <cellStyle name="Comma 3 3 2 3 3 3" xfId="1883" xr:uid="{00000000-0005-0000-0000-000042070000}"/>
    <cellStyle name="Comma 3 3 2 3 3 3 2" xfId="1884" xr:uid="{00000000-0005-0000-0000-000043070000}"/>
    <cellStyle name="Comma 3 3 2 3 3 4" xfId="1885" xr:uid="{00000000-0005-0000-0000-000044070000}"/>
    <cellStyle name="Comma 3 3 2 3 3 4 2" xfId="1886" xr:uid="{00000000-0005-0000-0000-000045070000}"/>
    <cellStyle name="Comma 3 3 2 3 3 5" xfId="1887" xr:uid="{00000000-0005-0000-0000-000046070000}"/>
    <cellStyle name="Comma 3 3 2 3 4" xfId="1888" xr:uid="{00000000-0005-0000-0000-000047070000}"/>
    <cellStyle name="Comma 3 3 2 3 4 2" xfId="1889" xr:uid="{00000000-0005-0000-0000-000048070000}"/>
    <cellStyle name="Comma 3 3 2 3 4 2 2" xfId="1890" xr:uid="{00000000-0005-0000-0000-000049070000}"/>
    <cellStyle name="Comma 3 3 2 3 4 3" xfId="1891" xr:uid="{00000000-0005-0000-0000-00004A070000}"/>
    <cellStyle name="Comma 3 3 2 3 5" xfId="1892" xr:uid="{00000000-0005-0000-0000-00004B070000}"/>
    <cellStyle name="Comma 3 3 2 3 5 2" xfId="1893" xr:uid="{00000000-0005-0000-0000-00004C070000}"/>
    <cellStyle name="Comma 3 3 2 3 6" xfId="1894" xr:uid="{00000000-0005-0000-0000-00004D070000}"/>
    <cellStyle name="Comma 3 3 2 3 6 2" xfId="1895" xr:uid="{00000000-0005-0000-0000-00004E070000}"/>
    <cellStyle name="Comma 3 3 2 3 7" xfId="1896" xr:uid="{00000000-0005-0000-0000-00004F070000}"/>
    <cellStyle name="Comma 3 3 2 4" xfId="1897" xr:uid="{00000000-0005-0000-0000-000050070000}"/>
    <cellStyle name="Comma 3 3 2 4 2" xfId="1898" xr:uid="{00000000-0005-0000-0000-000051070000}"/>
    <cellStyle name="Comma 3 3 2 4 2 2" xfId="1899" xr:uid="{00000000-0005-0000-0000-000052070000}"/>
    <cellStyle name="Comma 3 3 2 4 2 2 2" xfId="1900" xr:uid="{00000000-0005-0000-0000-000053070000}"/>
    <cellStyle name="Comma 3 3 2 4 2 2 2 2" xfId="1901" xr:uid="{00000000-0005-0000-0000-000054070000}"/>
    <cellStyle name="Comma 3 3 2 4 2 2 3" xfId="1902" xr:uid="{00000000-0005-0000-0000-000055070000}"/>
    <cellStyle name="Comma 3 3 2 4 2 3" xfId="1903" xr:uid="{00000000-0005-0000-0000-000056070000}"/>
    <cellStyle name="Comma 3 3 2 4 2 3 2" xfId="1904" xr:uid="{00000000-0005-0000-0000-000057070000}"/>
    <cellStyle name="Comma 3 3 2 4 2 4" xfId="1905" xr:uid="{00000000-0005-0000-0000-000058070000}"/>
    <cellStyle name="Comma 3 3 2 4 2 4 2" xfId="1906" xr:uid="{00000000-0005-0000-0000-000059070000}"/>
    <cellStyle name="Comma 3 3 2 4 2 5" xfId="1907" xr:uid="{00000000-0005-0000-0000-00005A070000}"/>
    <cellStyle name="Comma 3 3 2 4 3" xfId="1908" xr:uid="{00000000-0005-0000-0000-00005B070000}"/>
    <cellStyle name="Comma 3 3 2 4 3 2" xfId="1909" xr:uid="{00000000-0005-0000-0000-00005C070000}"/>
    <cellStyle name="Comma 3 3 2 4 3 2 2" xfId="1910" xr:uid="{00000000-0005-0000-0000-00005D070000}"/>
    <cellStyle name="Comma 3 3 2 4 3 3" xfId="1911" xr:uid="{00000000-0005-0000-0000-00005E070000}"/>
    <cellStyle name="Comma 3 3 2 4 4" xfId="1912" xr:uid="{00000000-0005-0000-0000-00005F070000}"/>
    <cellStyle name="Comma 3 3 2 4 4 2" xfId="1913" xr:uid="{00000000-0005-0000-0000-000060070000}"/>
    <cellStyle name="Comma 3 3 2 4 5" xfId="1914" xr:uid="{00000000-0005-0000-0000-000061070000}"/>
    <cellStyle name="Comma 3 3 2 4 5 2" xfId="1915" xr:uid="{00000000-0005-0000-0000-000062070000}"/>
    <cellStyle name="Comma 3 3 2 4 6" xfId="1916" xr:uid="{00000000-0005-0000-0000-000063070000}"/>
    <cellStyle name="Comma 3 3 2 5" xfId="1917" xr:uid="{00000000-0005-0000-0000-000064070000}"/>
    <cellStyle name="Comma 3 3 2 5 2" xfId="1918" xr:uid="{00000000-0005-0000-0000-000065070000}"/>
    <cellStyle name="Comma 3 3 2 5 2 2" xfId="1919" xr:uid="{00000000-0005-0000-0000-000066070000}"/>
    <cellStyle name="Comma 3 3 2 5 2 2 2" xfId="1920" xr:uid="{00000000-0005-0000-0000-000067070000}"/>
    <cellStyle name="Comma 3 3 2 5 2 2 2 2" xfId="1921" xr:uid="{00000000-0005-0000-0000-000068070000}"/>
    <cellStyle name="Comma 3 3 2 5 2 2 3" xfId="1922" xr:uid="{00000000-0005-0000-0000-000069070000}"/>
    <cellStyle name="Comma 3 3 2 5 2 3" xfId="1923" xr:uid="{00000000-0005-0000-0000-00006A070000}"/>
    <cellStyle name="Comma 3 3 2 5 2 3 2" xfId="1924" xr:uid="{00000000-0005-0000-0000-00006B070000}"/>
    <cellStyle name="Comma 3 3 2 5 2 4" xfId="1925" xr:uid="{00000000-0005-0000-0000-00006C070000}"/>
    <cellStyle name="Comma 3 3 2 5 2 4 2" xfId="1926" xr:uid="{00000000-0005-0000-0000-00006D070000}"/>
    <cellStyle name="Comma 3 3 2 5 2 5" xfId="1927" xr:uid="{00000000-0005-0000-0000-00006E070000}"/>
    <cellStyle name="Comma 3 3 2 5 3" xfId="1928" xr:uid="{00000000-0005-0000-0000-00006F070000}"/>
    <cellStyle name="Comma 3 3 2 5 3 2" xfId="1929" xr:uid="{00000000-0005-0000-0000-000070070000}"/>
    <cellStyle name="Comma 3 3 2 5 3 2 2" xfId="1930" xr:uid="{00000000-0005-0000-0000-000071070000}"/>
    <cellStyle name="Comma 3 3 2 5 3 3" xfId="1931" xr:uid="{00000000-0005-0000-0000-000072070000}"/>
    <cellStyle name="Comma 3 3 2 5 4" xfId="1932" xr:uid="{00000000-0005-0000-0000-000073070000}"/>
    <cellStyle name="Comma 3 3 2 5 4 2" xfId="1933" xr:uid="{00000000-0005-0000-0000-000074070000}"/>
    <cellStyle name="Comma 3 3 2 5 5" xfId="1934" xr:uid="{00000000-0005-0000-0000-000075070000}"/>
    <cellStyle name="Comma 3 3 2 5 5 2" xfId="1935" xr:uid="{00000000-0005-0000-0000-000076070000}"/>
    <cellStyle name="Comma 3 3 2 5 6" xfId="1936" xr:uid="{00000000-0005-0000-0000-000077070000}"/>
    <cellStyle name="Comma 3 3 2 6" xfId="1937" xr:uid="{00000000-0005-0000-0000-000078070000}"/>
    <cellStyle name="Comma 3 3 2 6 2" xfId="1938" xr:uid="{00000000-0005-0000-0000-000079070000}"/>
    <cellStyle name="Comma 3 3 2 6 2 2" xfId="1939" xr:uid="{00000000-0005-0000-0000-00007A070000}"/>
    <cellStyle name="Comma 3 3 2 6 2 2 2" xfId="1940" xr:uid="{00000000-0005-0000-0000-00007B070000}"/>
    <cellStyle name="Comma 3 3 2 6 2 3" xfId="1941" xr:uid="{00000000-0005-0000-0000-00007C070000}"/>
    <cellStyle name="Comma 3 3 2 6 3" xfId="1942" xr:uid="{00000000-0005-0000-0000-00007D070000}"/>
    <cellStyle name="Comma 3 3 2 6 3 2" xfId="1943" xr:uid="{00000000-0005-0000-0000-00007E070000}"/>
    <cellStyle name="Comma 3 3 2 6 4" xfId="1944" xr:uid="{00000000-0005-0000-0000-00007F070000}"/>
    <cellStyle name="Comma 3 3 2 6 4 2" xfId="1945" xr:uid="{00000000-0005-0000-0000-000080070000}"/>
    <cellStyle name="Comma 3 3 2 6 5" xfId="1946" xr:uid="{00000000-0005-0000-0000-000081070000}"/>
    <cellStyle name="Comma 3 3 2 7" xfId="1947" xr:uid="{00000000-0005-0000-0000-000082070000}"/>
    <cellStyle name="Comma 3 3 2 7 2" xfId="1948" xr:uid="{00000000-0005-0000-0000-000083070000}"/>
    <cellStyle name="Comma 3 3 2 7 2 2" xfId="1949" xr:uid="{00000000-0005-0000-0000-000084070000}"/>
    <cellStyle name="Comma 3 3 2 7 3" xfId="1950" xr:uid="{00000000-0005-0000-0000-000085070000}"/>
    <cellStyle name="Comma 3 3 2 8" xfId="1951" xr:uid="{00000000-0005-0000-0000-000086070000}"/>
    <cellStyle name="Comma 3 3 2 8 2" xfId="1952" xr:uid="{00000000-0005-0000-0000-000087070000}"/>
    <cellStyle name="Comma 3 3 2 8 2 2" xfId="1953" xr:uid="{00000000-0005-0000-0000-000088070000}"/>
    <cellStyle name="Comma 3 3 2 8 3" xfId="1954" xr:uid="{00000000-0005-0000-0000-000089070000}"/>
    <cellStyle name="Comma 3 3 2 9" xfId="1955" xr:uid="{00000000-0005-0000-0000-00008A070000}"/>
    <cellStyle name="Comma 3 3 2 9 2" xfId="1956" xr:uid="{00000000-0005-0000-0000-00008B070000}"/>
    <cellStyle name="Comma 3 3 3" xfId="1957" xr:uid="{00000000-0005-0000-0000-00008C070000}"/>
    <cellStyle name="Comma 3 3 3 2" xfId="1958" xr:uid="{00000000-0005-0000-0000-00008D070000}"/>
    <cellStyle name="Comma 3 3 3 2 2" xfId="1959" xr:uid="{00000000-0005-0000-0000-00008E070000}"/>
    <cellStyle name="Comma 3 3 3 2 2 2" xfId="1960" xr:uid="{00000000-0005-0000-0000-00008F070000}"/>
    <cellStyle name="Comma 3 3 3 2 2 2 2" xfId="1961" xr:uid="{00000000-0005-0000-0000-000090070000}"/>
    <cellStyle name="Comma 3 3 3 2 2 2 2 2" xfId="1962" xr:uid="{00000000-0005-0000-0000-000091070000}"/>
    <cellStyle name="Comma 3 3 3 2 2 2 3" xfId="1963" xr:uid="{00000000-0005-0000-0000-000092070000}"/>
    <cellStyle name="Comma 3 3 3 2 2 3" xfId="1964" xr:uid="{00000000-0005-0000-0000-000093070000}"/>
    <cellStyle name="Comma 3 3 3 2 2 3 2" xfId="1965" xr:uid="{00000000-0005-0000-0000-000094070000}"/>
    <cellStyle name="Comma 3 3 3 2 2 4" xfId="1966" xr:uid="{00000000-0005-0000-0000-000095070000}"/>
    <cellStyle name="Comma 3 3 3 2 2 4 2" xfId="1967" xr:uid="{00000000-0005-0000-0000-000096070000}"/>
    <cellStyle name="Comma 3 3 3 2 2 5" xfId="1968" xr:uid="{00000000-0005-0000-0000-000097070000}"/>
    <cellStyle name="Comma 3 3 3 2 3" xfId="1969" xr:uid="{00000000-0005-0000-0000-000098070000}"/>
    <cellStyle name="Comma 3 3 3 2 3 2" xfId="1970" xr:uid="{00000000-0005-0000-0000-000099070000}"/>
    <cellStyle name="Comma 3 3 3 2 3 2 2" xfId="1971" xr:uid="{00000000-0005-0000-0000-00009A070000}"/>
    <cellStyle name="Comma 3 3 3 2 3 3" xfId="1972" xr:uid="{00000000-0005-0000-0000-00009B070000}"/>
    <cellStyle name="Comma 3 3 3 2 4" xfId="1973" xr:uid="{00000000-0005-0000-0000-00009C070000}"/>
    <cellStyle name="Comma 3 3 3 2 4 2" xfId="1974" xr:uid="{00000000-0005-0000-0000-00009D070000}"/>
    <cellStyle name="Comma 3 3 3 2 5" xfId="1975" xr:uid="{00000000-0005-0000-0000-00009E070000}"/>
    <cellStyle name="Comma 3 3 3 2 5 2" xfId="1976" xr:uid="{00000000-0005-0000-0000-00009F070000}"/>
    <cellStyle name="Comma 3 3 3 2 6" xfId="1977" xr:uid="{00000000-0005-0000-0000-0000A0070000}"/>
    <cellStyle name="Comma 3 3 3 3" xfId="1978" xr:uid="{00000000-0005-0000-0000-0000A1070000}"/>
    <cellStyle name="Comma 3 3 3 3 2" xfId="1979" xr:uid="{00000000-0005-0000-0000-0000A2070000}"/>
    <cellStyle name="Comma 3 3 3 3 2 2" xfId="1980" xr:uid="{00000000-0005-0000-0000-0000A3070000}"/>
    <cellStyle name="Comma 3 3 3 3 2 2 2" xfId="1981" xr:uid="{00000000-0005-0000-0000-0000A4070000}"/>
    <cellStyle name="Comma 3 3 3 3 2 3" xfId="1982" xr:uid="{00000000-0005-0000-0000-0000A5070000}"/>
    <cellStyle name="Comma 3 3 3 3 3" xfId="1983" xr:uid="{00000000-0005-0000-0000-0000A6070000}"/>
    <cellStyle name="Comma 3 3 3 3 3 2" xfId="1984" xr:uid="{00000000-0005-0000-0000-0000A7070000}"/>
    <cellStyle name="Comma 3 3 3 3 4" xfId="1985" xr:uid="{00000000-0005-0000-0000-0000A8070000}"/>
    <cellStyle name="Comma 3 3 3 3 4 2" xfId="1986" xr:uid="{00000000-0005-0000-0000-0000A9070000}"/>
    <cellStyle name="Comma 3 3 3 3 5" xfId="1987" xr:uid="{00000000-0005-0000-0000-0000AA070000}"/>
    <cellStyle name="Comma 3 3 3 4" xfId="1988" xr:uid="{00000000-0005-0000-0000-0000AB070000}"/>
    <cellStyle name="Comma 3 3 3 4 2" xfId="1989" xr:uid="{00000000-0005-0000-0000-0000AC070000}"/>
    <cellStyle name="Comma 3 3 3 4 2 2" xfId="1990" xr:uid="{00000000-0005-0000-0000-0000AD070000}"/>
    <cellStyle name="Comma 3 3 3 4 3" xfId="1991" xr:uid="{00000000-0005-0000-0000-0000AE070000}"/>
    <cellStyle name="Comma 3 3 3 4 3 2" xfId="1992" xr:uid="{00000000-0005-0000-0000-0000AF070000}"/>
    <cellStyle name="Comma 3 3 3 4 4" xfId="1993" xr:uid="{00000000-0005-0000-0000-0000B0070000}"/>
    <cellStyle name="Comma 3 3 3 5" xfId="1994" xr:uid="{00000000-0005-0000-0000-0000B1070000}"/>
    <cellStyle name="Comma 3 3 3 5 2" xfId="1995" xr:uid="{00000000-0005-0000-0000-0000B2070000}"/>
    <cellStyle name="Comma 3 3 3 5 2 2" xfId="1996" xr:uid="{00000000-0005-0000-0000-0000B3070000}"/>
    <cellStyle name="Comma 3 3 3 5 3" xfId="1997" xr:uid="{00000000-0005-0000-0000-0000B4070000}"/>
    <cellStyle name="Comma 3 3 3 6" xfId="1998" xr:uid="{00000000-0005-0000-0000-0000B5070000}"/>
    <cellStyle name="Comma 3 3 3 6 2" xfId="1999" xr:uid="{00000000-0005-0000-0000-0000B6070000}"/>
    <cellStyle name="Comma 3 3 3 7" xfId="2000" xr:uid="{00000000-0005-0000-0000-0000B7070000}"/>
    <cellStyle name="Comma 3 3 3 7 2" xfId="2001" xr:uid="{00000000-0005-0000-0000-0000B8070000}"/>
    <cellStyle name="Comma 3 3 3 8" xfId="2002" xr:uid="{00000000-0005-0000-0000-0000B9070000}"/>
    <cellStyle name="Comma 3 3 4" xfId="2003" xr:uid="{00000000-0005-0000-0000-0000BA070000}"/>
    <cellStyle name="Comma 3 3 4 2" xfId="2004" xr:uid="{00000000-0005-0000-0000-0000BB070000}"/>
    <cellStyle name="Comma 3 3 4 2 2" xfId="2005" xr:uid="{00000000-0005-0000-0000-0000BC070000}"/>
    <cellStyle name="Comma 3 3 4 2 2 2" xfId="2006" xr:uid="{00000000-0005-0000-0000-0000BD070000}"/>
    <cellStyle name="Comma 3 3 4 2 2 2 2" xfId="2007" xr:uid="{00000000-0005-0000-0000-0000BE070000}"/>
    <cellStyle name="Comma 3 3 4 2 2 2 2 2" xfId="2008" xr:uid="{00000000-0005-0000-0000-0000BF070000}"/>
    <cellStyle name="Comma 3 3 4 2 2 2 3" xfId="2009" xr:uid="{00000000-0005-0000-0000-0000C0070000}"/>
    <cellStyle name="Comma 3 3 4 2 2 3" xfId="2010" xr:uid="{00000000-0005-0000-0000-0000C1070000}"/>
    <cellStyle name="Comma 3 3 4 2 2 3 2" xfId="2011" xr:uid="{00000000-0005-0000-0000-0000C2070000}"/>
    <cellStyle name="Comma 3 3 4 2 2 4" xfId="2012" xr:uid="{00000000-0005-0000-0000-0000C3070000}"/>
    <cellStyle name="Comma 3 3 4 2 2 4 2" xfId="2013" xr:uid="{00000000-0005-0000-0000-0000C4070000}"/>
    <cellStyle name="Comma 3 3 4 2 2 5" xfId="2014" xr:uid="{00000000-0005-0000-0000-0000C5070000}"/>
    <cellStyle name="Comma 3 3 4 2 3" xfId="2015" xr:uid="{00000000-0005-0000-0000-0000C6070000}"/>
    <cellStyle name="Comma 3 3 4 2 3 2" xfId="2016" xr:uid="{00000000-0005-0000-0000-0000C7070000}"/>
    <cellStyle name="Comma 3 3 4 2 3 2 2" xfId="2017" xr:uid="{00000000-0005-0000-0000-0000C8070000}"/>
    <cellStyle name="Comma 3 3 4 2 3 3" xfId="2018" xr:uid="{00000000-0005-0000-0000-0000C9070000}"/>
    <cellStyle name="Comma 3 3 4 2 4" xfId="2019" xr:uid="{00000000-0005-0000-0000-0000CA070000}"/>
    <cellStyle name="Comma 3 3 4 2 4 2" xfId="2020" xr:uid="{00000000-0005-0000-0000-0000CB070000}"/>
    <cellStyle name="Comma 3 3 4 2 5" xfId="2021" xr:uid="{00000000-0005-0000-0000-0000CC070000}"/>
    <cellStyle name="Comma 3 3 4 2 5 2" xfId="2022" xr:uid="{00000000-0005-0000-0000-0000CD070000}"/>
    <cellStyle name="Comma 3 3 4 2 6" xfId="2023" xr:uid="{00000000-0005-0000-0000-0000CE070000}"/>
    <cellStyle name="Comma 3 3 4 3" xfId="2024" xr:uid="{00000000-0005-0000-0000-0000CF070000}"/>
    <cellStyle name="Comma 3 3 4 3 2" xfId="2025" xr:uid="{00000000-0005-0000-0000-0000D0070000}"/>
    <cellStyle name="Comma 3 3 4 3 2 2" xfId="2026" xr:uid="{00000000-0005-0000-0000-0000D1070000}"/>
    <cellStyle name="Comma 3 3 4 3 2 2 2" xfId="2027" xr:uid="{00000000-0005-0000-0000-0000D2070000}"/>
    <cellStyle name="Comma 3 3 4 3 2 3" xfId="2028" xr:uid="{00000000-0005-0000-0000-0000D3070000}"/>
    <cellStyle name="Comma 3 3 4 3 3" xfId="2029" xr:uid="{00000000-0005-0000-0000-0000D4070000}"/>
    <cellStyle name="Comma 3 3 4 3 3 2" xfId="2030" xr:uid="{00000000-0005-0000-0000-0000D5070000}"/>
    <cellStyle name="Comma 3 3 4 3 4" xfId="2031" xr:uid="{00000000-0005-0000-0000-0000D6070000}"/>
    <cellStyle name="Comma 3 3 4 3 4 2" xfId="2032" xr:uid="{00000000-0005-0000-0000-0000D7070000}"/>
    <cellStyle name="Comma 3 3 4 3 5" xfId="2033" xr:uid="{00000000-0005-0000-0000-0000D8070000}"/>
    <cellStyle name="Comma 3 3 4 4" xfId="2034" xr:uid="{00000000-0005-0000-0000-0000D9070000}"/>
    <cellStyle name="Comma 3 3 4 4 2" xfId="2035" xr:uid="{00000000-0005-0000-0000-0000DA070000}"/>
    <cellStyle name="Comma 3 3 4 4 2 2" xfId="2036" xr:uid="{00000000-0005-0000-0000-0000DB070000}"/>
    <cellStyle name="Comma 3 3 4 4 3" xfId="2037" xr:uid="{00000000-0005-0000-0000-0000DC070000}"/>
    <cellStyle name="Comma 3 3 4 5" xfId="2038" xr:uid="{00000000-0005-0000-0000-0000DD070000}"/>
    <cellStyle name="Comma 3 3 4 5 2" xfId="2039" xr:uid="{00000000-0005-0000-0000-0000DE070000}"/>
    <cellStyle name="Comma 3 3 4 6" xfId="2040" xr:uid="{00000000-0005-0000-0000-0000DF070000}"/>
    <cellStyle name="Comma 3 3 4 6 2" xfId="2041" xr:uid="{00000000-0005-0000-0000-0000E0070000}"/>
    <cellStyle name="Comma 3 3 4 7" xfId="2042" xr:uid="{00000000-0005-0000-0000-0000E1070000}"/>
    <cellStyle name="Comma 3 3 5" xfId="2043" xr:uid="{00000000-0005-0000-0000-0000E2070000}"/>
    <cellStyle name="Comma 3 3 5 2" xfId="2044" xr:uid="{00000000-0005-0000-0000-0000E3070000}"/>
    <cellStyle name="Comma 3 3 5 2 2" xfId="2045" xr:uid="{00000000-0005-0000-0000-0000E4070000}"/>
    <cellStyle name="Comma 3 3 5 2 2 2" xfId="2046" xr:uid="{00000000-0005-0000-0000-0000E5070000}"/>
    <cellStyle name="Comma 3 3 5 2 2 2 2" xfId="2047" xr:uid="{00000000-0005-0000-0000-0000E6070000}"/>
    <cellStyle name="Comma 3 3 5 2 2 3" xfId="2048" xr:uid="{00000000-0005-0000-0000-0000E7070000}"/>
    <cellStyle name="Comma 3 3 5 2 3" xfId="2049" xr:uid="{00000000-0005-0000-0000-0000E8070000}"/>
    <cellStyle name="Comma 3 3 5 2 3 2" xfId="2050" xr:uid="{00000000-0005-0000-0000-0000E9070000}"/>
    <cellStyle name="Comma 3 3 5 2 4" xfId="2051" xr:uid="{00000000-0005-0000-0000-0000EA070000}"/>
    <cellStyle name="Comma 3 3 5 2 4 2" xfId="2052" xr:uid="{00000000-0005-0000-0000-0000EB070000}"/>
    <cellStyle name="Comma 3 3 5 2 5" xfId="2053" xr:uid="{00000000-0005-0000-0000-0000EC070000}"/>
    <cellStyle name="Comma 3 3 5 3" xfId="2054" xr:uid="{00000000-0005-0000-0000-0000ED070000}"/>
    <cellStyle name="Comma 3 3 5 3 2" xfId="2055" xr:uid="{00000000-0005-0000-0000-0000EE070000}"/>
    <cellStyle name="Comma 3 3 5 3 2 2" xfId="2056" xr:uid="{00000000-0005-0000-0000-0000EF070000}"/>
    <cellStyle name="Comma 3 3 5 3 3" xfId="2057" xr:uid="{00000000-0005-0000-0000-0000F0070000}"/>
    <cellStyle name="Comma 3 3 5 4" xfId="2058" xr:uid="{00000000-0005-0000-0000-0000F1070000}"/>
    <cellStyle name="Comma 3 3 5 4 2" xfId="2059" xr:uid="{00000000-0005-0000-0000-0000F2070000}"/>
    <cellStyle name="Comma 3 3 5 5" xfId="2060" xr:uid="{00000000-0005-0000-0000-0000F3070000}"/>
    <cellStyle name="Comma 3 3 5 5 2" xfId="2061" xr:uid="{00000000-0005-0000-0000-0000F4070000}"/>
    <cellStyle name="Comma 3 3 5 6" xfId="2062" xr:uid="{00000000-0005-0000-0000-0000F5070000}"/>
    <cellStyle name="Comma 3 3 6" xfId="2063" xr:uid="{00000000-0005-0000-0000-0000F6070000}"/>
    <cellStyle name="Comma 3 3 6 2" xfId="2064" xr:uid="{00000000-0005-0000-0000-0000F7070000}"/>
    <cellStyle name="Comma 3 3 6 2 2" xfId="2065" xr:uid="{00000000-0005-0000-0000-0000F8070000}"/>
    <cellStyle name="Comma 3 3 6 2 2 2" xfId="2066" xr:uid="{00000000-0005-0000-0000-0000F9070000}"/>
    <cellStyle name="Comma 3 3 6 2 2 2 2" xfId="2067" xr:uid="{00000000-0005-0000-0000-0000FA070000}"/>
    <cellStyle name="Comma 3 3 6 2 2 3" xfId="2068" xr:uid="{00000000-0005-0000-0000-0000FB070000}"/>
    <cellStyle name="Comma 3 3 6 2 3" xfId="2069" xr:uid="{00000000-0005-0000-0000-0000FC070000}"/>
    <cellStyle name="Comma 3 3 6 2 3 2" xfId="2070" xr:uid="{00000000-0005-0000-0000-0000FD070000}"/>
    <cellStyle name="Comma 3 3 6 2 4" xfId="2071" xr:uid="{00000000-0005-0000-0000-0000FE070000}"/>
    <cellStyle name="Comma 3 3 6 2 4 2" xfId="2072" xr:uid="{00000000-0005-0000-0000-0000FF070000}"/>
    <cellStyle name="Comma 3 3 6 2 5" xfId="2073" xr:uid="{00000000-0005-0000-0000-000000080000}"/>
    <cellStyle name="Comma 3 3 6 3" xfId="2074" xr:uid="{00000000-0005-0000-0000-000001080000}"/>
    <cellStyle name="Comma 3 3 6 3 2" xfId="2075" xr:uid="{00000000-0005-0000-0000-000002080000}"/>
    <cellStyle name="Comma 3 3 6 3 2 2" xfId="2076" xr:uid="{00000000-0005-0000-0000-000003080000}"/>
    <cellStyle name="Comma 3 3 6 3 3" xfId="2077" xr:uid="{00000000-0005-0000-0000-000004080000}"/>
    <cellStyle name="Comma 3 3 6 4" xfId="2078" xr:uid="{00000000-0005-0000-0000-000005080000}"/>
    <cellStyle name="Comma 3 3 6 4 2" xfId="2079" xr:uid="{00000000-0005-0000-0000-000006080000}"/>
    <cellStyle name="Comma 3 3 6 5" xfId="2080" xr:uid="{00000000-0005-0000-0000-000007080000}"/>
    <cellStyle name="Comma 3 3 6 5 2" xfId="2081" xr:uid="{00000000-0005-0000-0000-000008080000}"/>
    <cellStyle name="Comma 3 3 6 6" xfId="2082" xr:uid="{00000000-0005-0000-0000-000009080000}"/>
    <cellStyle name="Comma 3 3 7" xfId="2083" xr:uid="{00000000-0005-0000-0000-00000A080000}"/>
    <cellStyle name="Comma 3 3 7 2" xfId="2084" xr:uid="{00000000-0005-0000-0000-00000B080000}"/>
    <cellStyle name="Comma 3 3 7 2 2" xfId="2085" xr:uid="{00000000-0005-0000-0000-00000C080000}"/>
    <cellStyle name="Comma 3 3 7 2 2 2" xfId="2086" xr:uid="{00000000-0005-0000-0000-00000D080000}"/>
    <cellStyle name="Comma 3 3 7 2 3" xfId="2087" xr:uid="{00000000-0005-0000-0000-00000E080000}"/>
    <cellStyle name="Comma 3 3 7 3" xfId="2088" xr:uid="{00000000-0005-0000-0000-00000F080000}"/>
    <cellStyle name="Comma 3 3 7 3 2" xfId="2089" xr:uid="{00000000-0005-0000-0000-000010080000}"/>
    <cellStyle name="Comma 3 3 7 4" xfId="2090" xr:uid="{00000000-0005-0000-0000-000011080000}"/>
    <cellStyle name="Comma 3 3 7 4 2" xfId="2091" xr:uid="{00000000-0005-0000-0000-000012080000}"/>
    <cellStyle name="Comma 3 3 7 5" xfId="2092" xr:uid="{00000000-0005-0000-0000-000013080000}"/>
    <cellStyle name="Comma 3 3 8" xfId="2093" xr:uid="{00000000-0005-0000-0000-000014080000}"/>
    <cellStyle name="Comma 3 3 8 2" xfId="2094" xr:uid="{00000000-0005-0000-0000-000015080000}"/>
    <cellStyle name="Comma 3 3 8 2 2" xfId="2095" xr:uid="{00000000-0005-0000-0000-000016080000}"/>
    <cellStyle name="Comma 3 3 8 3" xfId="2096" xr:uid="{00000000-0005-0000-0000-000017080000}"/>
    <cellStyle name="Comma 3 3 9" xfId="2097" xr:uid="{00000000-0005-0000-0000-000018080000}"/>
    <cellStyle name="Comma 3 3 9 2" xfId="2098" xr:uid="{00000000-0005-0000-0000-000019080000}"/>
    <cellStyle name="Comma 3 3 9 2 2" xfId="2099" xr:uid="{00000000-0005-0000-0000-00001A080000}"/>
    <cellStyle name="Comma 3 3 9 3" xfId="2100" xr:uid="{00000000-0005-0000-0000-00001B080000}"/>
    <cellStyle name="Comma 3 4" xfId="2101" xr:uid="{00000000-0005-0000-0000-00001C080000}"/>
    <cellStyle name="Comma 3 4 2" xfId="2102" xr:uid="{00000000-0005-0000-0000-00001D080000}"/>
    <cellStyle name="Comma 3 4 2 2" xfId="2103" xr:uid="{00000000-0005-0000-0000-00001E080000}"/>
    <cellStyle name="Comma 3 4 2 2 2" xfId="2104" xr:uid="{00000000-0005-0000-0000-00001F080000}"/>
    <cellStyle name="Comma 3 4 2 2 2 2" xfId="2105" xr:uid="{00000000-0005-0000-0000-000020080000}"/>
    <cellStyle name="Comma 3 4 2 2 2 2 2" xfId="2106" xr:uid="{00000000-0005-0000-0000-000021080000}"/>
    <cellStyle name="Comma 3 4 2 2 2 3" xfId="2107" xr:uid="{00000000-0005-0000-0000-000022080000}"/>
    <cellStyle name="Comma 3 4 2 2 3" xfId="2108" xr:uid="{00000000-0005-0000-0000-000023080000}"/>
    <cellStyle name="Comma 3 4 2 2 3 2" xfId="2109" xr:uid="{00000000-0005-0000-0000-000024080000}"/>
    <cellStyle name="Comma 3 4 2 2 4" xfId="2110" xr:uid="{00000000-0005-0000-0000-000025080000}"/>
    <cellStyle name="Comma 3 4 2 2 4 2" xfId="2111" xr:uid="{00000000-0005-0000-0000-000026080000}"/>
    <cellStyle name="Comma 3 4 2 2 5" xfId="2112" xr:uid="{00000000-0005-0000-0000-000027080000}"/>
    <cellStyle name="Comma 3 4 2 3" xfId="2113" xr:uid="{00000000-0005-0000-0000-000028080000}"/>
    <cellStyle name="Comma 3 4 2 3 2" xfId="2114" xr:uid="{00000000-0005-0000-0000-000029080000}"/>
    <cellStyle name="Comma 3 4 2 3 2 2" xfId="2115" xr:uid="{00000000-0005-0000-0000-00002A080000}"/>
    <cellStyle name="Comma 3 4 2 3 3" xfId="2116" xr:uid="{00000000-0005-0000-0000-00002B080000}"/>
    <cellStyle name="Comma 3 4 2 3 3 2" xfId="2117" xr:uid="{00000000-0005-0000-0000-00002C080000}"/>
    <cellStyle name="Comma 3 4 2 3 4" xfId="2118" xr:uid="{00000000-0005-0000-0000-00002D080000}"/>
    <cellStyle name="Comma 3 4 2 4" xfId="2119" xr:uid="{00000000-0005-0000-0000-00002E080000}"/>
    <cellStyle name="Comma 3 4 2 4 2" xfId="2120" xr:uid="{00000000-0005-0000-0000-00002F080000}"/>
    <cellStyle name="Comma 3 4 2 5" xfId="2121" xr:uid="{00000000-0005-0000-0000-000030080000}"/>
    <cellStyle name="Comma 3 4 2 5 2" xfId="2122" xr:uid="{00000000-0005-0000-0000-000031080000}"/>
    <cellStyle name="Comma 3 4 2 6" xfId="2123" xr:uid="{00000000-0005-0000-0000-000032080000}"/>
    <cellStyle name="Comma 3 4 3" xfId="2124" xr:uid="{00000000-0005-0000-0000-000033080000}"/>
    <cellStyle name="Comma 3 4 3 2" xfId="2125" xr:uid="{00000000-0005-0000-0000-000034080000}"/>
    <cellStyle name="Comma 3 4 3 2 2" xfId="2126" xr:uid="{00000000-0005-0000-0000-000035080000}"/>
    <cellStyle name="Comma 3 4 3 2 2 2" xfId="2127" xr:uid="{00000000-0005-0000-0000-000036080000}"/>
    <cellStyle name="Comma 3 4 3 2 2 2 2" xfId="2128" xr:uid="{00000000-0005-0000-0000-000037080000}"/>
    <cellStyle name="Comma 3 4 3 2 2 3" xfId="2129" xr:uid="{00000000-0005-0000-0000-000038080000}"/>
    <cellStyle name="Comma 3 4 3 2 3" xfId="2130" xr:uid="{00000000-0005-0000-0000-000039080000}"/>
    <cellStyle name="Comma 3 4 3 2 3 2" xfId="2131" xr:uid="{00000000-0005-0000-0000-00003A080000}"/>
    <cellStyle name="Comma 3 4 3 2 4" xfId="2132" xr:uid="{00000000-0005-0000-0000-00003B080000}"/>
    <cellStyle name="Comma 3 4 3 2 4 2" xfId="2133" xr:uid="{00000000-0005-0000-0000-00003C080000}"/>
    <cellStyle name="Comma 3 4 3 2 5" xfId="2134" xr:uid="{00000000-0005-0000-0000-00003D080000}"/>
    <cellStyle name="Comma 3 4 3 3" xfId="2135" xr:uid="{00000000-0005-0000-0000-00003E080000}"/>
    <cellStyle name="Comma 3 4 3 3 2" xfId="2136" xr:uid="{00000000-0005-0000-0000-00003F080000}"/>
    <cellStyle name="Comma 3 4 3 3 2 2" xfId="2137" xr:uid="{00000000-0005-0000-0000-000040080000}"/>
    <cellStyle name="Comma 3 4 3 3 3" xfId="2138" xr:uid="{00000000-0005-0000-0000-000041080000}"/>
    <cellStyle name="Comma 3 4 3 4" xfId="2139" xr:uid="{00000000-0005-0000-0000-000042080000}"/>
    <cellStyle name="Comma 3 4 3 4 2" xfId="2140" xr:uid="{00000000-0005-0000-0000-000043080000}"/>
    <cellStyle name="Comma 3 4 3 5" xfId="2141" xr:uid="{00000000-0005-0000-0000-000044080000}"/>
    <cellStyle name="Comma 3 4 3 5 2" xfId="2142" xr:uid="{00000000-0005-0000-0000-000045080000}"/>
    <cellStyle name="Comma 3 4 3 5 3" xfId="2143" xr:uid="{00000000-0005-0000-0000-000046080000}"/>
    <cellStyle name="Comma 3 4 3 6" xfId="2144" xr:uid="{00000000-0005-0000-0000-000047080000}"/>
    <cellStyle name="Comma 3 4 4" xfId="2145" xr:uid="{00000000-0005-0000-0000-000048080000}"/>
    <cellStyle name="Comma 3 4 4 2" xfId="2146" xr:uid="{00000000-0005-0000-0000-000049080000}"/>
    <cellStyle name="Comma 3 4 4 2 2" xfId="2147" xr:uid="{00000000-0005-0000-0000-00004A080000}"/>
    <cellStyle name="Comma 3 4 4 2 2 2" xfId="2148" xr:uid="{00000000-0005-0000-0000-00004B080000}"/>
    <cellStyle name="Comma 3 4 4 2 2 2 2" xfId="2149" xr:uid="{00000000-0005-0000-0000-00004C080000}"/>
    <cellStyle name="Comma 3 4 4 2 2 3" xfId="2150" xr:uid="{00000000-0005-0000-0000-00004D080000}"/>
    <cellStyle name="Comma 3 4 4 2 3" xfId="2151" xr:uid="{00000000-0005-0000-0000-00004E080000}"/>
    <cellStyle name="Comma 3 4 4 2 3 2" xfId="2152" xr:uid="{00000000-0005-0000-0000-00004F080000}"/>
    <cellStyle name="Comma 3 4 4 2 4" xfId="2153" xr:uid="{00000000-0005-0000-0000-000050080000}"/>
    <cellStyle name="Comma 3 4 4 2 4 2" xfId="2154" xr:uid="{00000000-0005-0000-0000-000051080000}"/>
    <cellStyle name="Comma 3 4 4 2 5" xfId="2155" xr:uid="{00000000-0005-0000-0000-000052080000}"/>
    <cellStyle name="Comma 3 4 4 3" xfId="2156" xr:uid="{00000000-0005-0000-0000-000053080000}"/>
    <cellStyle name="Comma 3 4 4 3 2" xfId="2157" xr:uid="{00000000-0005-0000-0000-000054080000}"/>
    <cellStyle name="Comma 3 4 4 3 2 2" xfId="2158" xr:uid="{00000000-0005-0000-0000-000055080000}"/>
    <cellStyle name="Comma 3 4 4 3 3" xfId="2159" xr:uid="{00000000-0005-0000-0000-000056080000}"/>
    <cellStyle name="Comma 3 4 4 4" xfId="2160" xr:uid="{00000000-0005-0000-0000-000057080000}"/>
    <cellStyle name="Comma 3 4 4 4 2" xfId="2161" xr:uid="{00000000-0005-0000-0000-000058080000}"/>
    <cellStyle name="Comma 3 4 4 5" xfId="2162" xr:uid="{00000000-0005-0000-0000-000059080000}"/>
    <cellStyle name="Comma 3 4 4 5 2" xfId="2163" xr:uid="{00000000-0005-0000-0000-00005A080000}"/>
    <cellStyle name="Comma 3 4 4 6" xfId="2164" xr:uid="{00000000-0005-0000-0000-00005B080000}"/>
    <cellStyle name="Comma 3 4 5" xfId="2165" xr:uid="{00000000-0005-0000-0000-00005C080000}"/>
    <cellStyle name="Comma 3 4 6" xfId="2166" xr:uid="{00000000-0005-0000-0000-00005D080000}"/>
    <cellStyle name="Comma 3 4 6 2" xfId="2167" xr:uid="{00000000-0005-0000-0000-00005E080000}"/>
    <cellStyle name="Comma 3 4 7" xfId="2168" xr:uid="{00000000-0005-0000-0000-00005F080000}"/>
    <cellStyle name="Comma 3 5" xfId="2169" xr:uid="{00000000-0005-0000-0000-000060080000}"/>
    <cellStyle name="Comma 3 5 2" xfId="2170" xr:uid="{00000000-0005-0000-0000-000061080000}"/>
    <cellStyle name="Comma 3 5 2 2" xfId="2171" xr:uid="{00000000-0005-0000-0000-000062080000}"/>
    <cellStyle name="Comma 3 5 2 2 2" xfId="2172" xr:uid="{00000000-0005-0000-0000-000063080000}"/>
    <cellStyle name="Comma 3 5 2 2 2 2" xfId="2173" xr:uid="{00000000-0005-0000-0000-000064080000}"/>
    <cellStyle name="Comma 3 5 2 2 2 2 2" xfId="2174" xr:uid="{00000000-0005-0000-0000-000065080000}"/>
    <cellStyle name="Comma 3 5 2 2 2 3" xfId="2175" xr:uid="{00000000-0005-0000-0000-000066080000}"/>
    <cellStyle name="Comma 3 5 2 2 3" xfId="2176" xr:uid="{00000000-0005-0000-0000-000067080000}"/>
    <cellStyle name="Comma 3 5 2 2 3 2" xfId="2177" xr:uid="{00000000-0005-0000-0000-000068080000}"/>
    <cellStyle name="Comma 3 5 2 2 4" xfId="2178" xr:uid="{00000000-0005-0000-0000-000069080000}"/>
    <cellStyle name="Comma 3 5 2 2 4 2" xfId="2179" xr:uid="{00000000-0005-0000-0000-00006A080000}"/>
    <cellStyle name="Comma 3 5 2 2 5" xfId="2180" xr:uid="{00000000-0005-0000-0000-00006B080000}"/>
    <cellStyle name="Comma 3 5 2 3" xfId="2181" xr:uid="{00000000-0005-0000-0000-00006C080000}"/>
    <cellStyle name="Comma 3 5 2 3 2" xfId="2182" xr:uid="{00000000-0005-0000-0000-00006D080000}"/>
    <cellStyle name="Comma 3 5 2 3 2 2" xfId="2183" xr:uid="{00000000-0005-0000-0000-00006E080000}"/>
    <cellStyle name="Comma 3 5 2 3 3" xfId="2184" xr:uid="{00000000-0005-0000-0000-00006F080000}"/>
    <cellStyle name="Comma 3 5 2 4" xfId="2185" xr:uid="{00000000-0005-0000-0000-000070080000}"/>
    <cellStyle name="Comma 3 5 2 4 2" xfId="2186" xr:uid="{00000000-0005-0000-0000-000071080000}"/>
    <cellStyle name="Comma 3 5 2 5" xfId="2187" xr:uid="{00000000-0005-0000-0000-000072080000}"/>
    <cellStyle name="Comma 3 5 2 5 2" xfId="2188" xr:uid="{00000000-0005-0000-0000-000073080000}"/>
    <cellStyle name="Comma 3 5 2 6" xfId="2189" xr:uid="{00000000-0005-0000-0000-000074080000}"/>
    <cellStyle name="Comma 3 5 3" xfId="2190" xr:uid="{00000000-0005-0000-0000-000075080000}"/>
    <cellStyle name="Comma 3 5 3 2" xfId="2191" xr:uid="{00000000-0005-0000-0000-000076080000}"/>
    <cellStyle name="Comma 3 5 3 2 2" xfId="2192" xr:uid="{00000000-0005-0000-0000-000077080000}"/>
    <cellStyle name="Comma 3 5 3 2 2 2" xfId="2193" xr:uid="{00000000-0005-0000-0000-000078080000}"/>
    <cellStyle name="Comma 3 5 3 2 3" xfId="2194" xr:uid="{00000000-0005-0000-0000-000079080000}"/>
    <cellStyle name="Comma 3 5 3 3" xfId="2195" xr:uid="{00000000-0005-0000-0000-00007A080000}"/>
    <cellStyle name="Comma 3 5 3 3 2" xfId="2196" xr:uid="{00000000-0005-0000-0000-00007B080000}"/>
    <cellStyle name="Comma 3 5 3 4" xfId="2197" xr:uid="{00000000-0005-0000-0000-00007C080000}"/>
    <cellStyle name="Comma 3 5 3 4 2" xfId="2198" xr:uid="{00000000-0005-0000-0000-00007D080000}"/>
    <cellStyle name="Comma 3 5 3 5" xfId="2199" xr:uid="{00000000-0005-0000-0000-00007E080000}"/>
    <cellStyle name="Comma 3 5 4" xfId="2200" xr:uid="{00000000-0005-0000-0000-00007F080000}"/>
    <cellStyle name="Comma 3 5 4 2" xfId="2201" xr:uid="{00000000-0005-0000-0000-000080080000}"/>
    <cellStyle name="Comma 3 5 4 2 2" xfId="2202" xr:uid="{00000000-0005-0000-0000-000081080000}"/>
    <cellStyle name="Comma 3 5 4 3" xfId="2203" xr:uid="{00000000-0005-0000-0000-000082080000}"/>
    <cellStyle name="Comma 3 5 5" xfId="2204" xr:uid="{00000000-0005-0000-0000-000083080000}"/>
    <cellStyle name="Comma 3 5 5 2" xfId="2205" xr:uid="{00000000-0005-0000-0000-000084080000}"/>
    <cellStyle name="Comma 3 5 6" xfId="2206" xr:uid="{00000000-0005-0000-0000-000085080000}"/>
    <cellStyle name="Comma 3 5 6 2" xfId="2207" xr:uid="{00000000-0005-0000-0000-000086080000}"/>
    <cellStyle name="Comma 3 5 7" xfId="2208" xr:uid="{00000000-0005-0000-0000-000087080000}"/>
    <cellStyle name="Comma 3 6" xfId="2209" xr:uid="{00000000-0005-0000-0000-000088080000}"/>
    <cellStyle name="Comma 3 6 2" xfId="2210" xr:uid="{00000000-0005-0000-0000-000089080000}"/>
    <cellStyle name="Comma 3 6 2 2" xfId="2211" xr:uid="{00000000-0005-0000-0000-00008A080000}"/>
    <cellStyle name="Comma 3 6 3" xfId="2212" xr:uid="{00000000-0005-0000-0000-00008B080000}"/>
    <cellStyle name="Comma 3 6 3 2" xfId="2213" xr:uid="{00000000-0005-0000-0000-00008C080000}"/>
    <cellStyle name="Comma 3 7" xfId="2214" xr:uid="{00000000-0005-0000-0000-00008D080000}"/>
    <cellStyle name="Comma 3 7 2" xfId="2215" xr:uid="{00000000-0005-0000-0000-00008E080000}"/>
    <cellStyle name="Comma 3 7 2 2" xfId="2216" xr:uid="{00000000-0005-0000-0000-00008F080000}"/>
    <cellStyle name="Comma 3 7 2 2 2" xfId="2217" xr:uid="{00000000-0005-0000-0000-000090080000}"/>
    <cellStyle name="Comma 3 7 2 3" xfId="2218" xr:uid="{00000000-0005-0000-0000-000091080000}"/>
    <cellStyle name="Comma 3 7 3" xfId="2219" xr:uid="{00000000-0005-0000-0000-000092080000}"/>
    <cellStyle name="Comma 3 7 3 2" xfId="2220" xr:uid="{00000000-0005-0000-0000-000093080000}"/>
    <cellStyle name="Comma 3 7 4" xfId="2221" xr:uid="{00000000-0005-0000-0000-000094080000}"/>
    <cellStyle name="Comma 3 7 4 2" xfId="2222" xr:uid="{00000000-0005-0000-0000-000095080000}"/>
    <cellStyle name="Comma 3 7 5" xfId="2223" xr:uid="{00000000-0005-0000-0000-000096080000}"/>
    <cellStyle name="Comma 3 8" xfId="2224" xr:uid="{00000000-0005-0000-0000-000097080000}"/>
    <cellStyle name="Comma 3 8 2" xfId="2225" xr:uid="{00000000-0005-0000-0000-000098080000}"/>
    <cellStyle name="Comma 3 8 2 2" xfId="2226" xr:uid="{00000000-0005-0000-0000-000099080000}"/>
    <cellStyle name="Comma 3 8 3" xfId="2227" xr:uid="{00000000-0005-0000-0000-00009A080000}"/>
    <cellStyle name="Comma 3 9" xfId="2228" xr:uid="{00000000-0005-0000-0000-00009B080000}"/>
    <cellStyle name="Comma 3 9 2" xfId="2229" xr:uid="{00000000-0005-0000-0000-00009C080000}"/>
    <cellStyle name="Comma 3 9 2 2" xfId="2230" xr:uid="{00000000-0005-0000-0000-00009D080000}"/>
    <cellStyle name="Comma 3 9 3" xfId="2231" xr:uid="{00000000-0005-0000-0000-00009E080000}"/>
    <cellStyle name="Comma 4" xfId="2232" xr:uid="{00000000-0005-0000-0000-00009F080000}"/>
    <cellStyle name="Comma 4 10" xfId="2233" xr:uid="{00000000-0005-0000-0000-0000A0080000}"/>
    <cellStyle name="Comma 4 10 2" xfId="2234" xr:uid="{00000000-0005-0000-0000-0000A1080000}"/>
    <cellStyle name="Comma 4 11" xfId="2235" xr:uid="{00000000-0005-0000-0000-0000A2080000}"/>
    <cellStyle name="Comma 4 2" xfId="2236" xr:uid="{00000000-0005-0000-0000-0000A3080000}"/>
    <cellStyle name="Comma 4 2 2" xfId="2237" xr:uid="{00000000-0005-0000-0000-0000A4080000}"/>
    <cellStyle name="Comma 4 2 2 2" xfId="2238" xr:uid="{00000000-0005-0000-0000-0000A5080000}"/>
    <cellStyle name="Comma 4 2 2 2 2" xfId="2239" xr:uid="{00000000-0005-0000-0000-0000A6080000}"/>
    <cellStyle name="Comma 4 2 2 2 2 2" xfId="2240" xr:uid="{00000000-0005-0000-0000-0000A7080000}"/>
    <cellStyle name="Comma 4 2 2 2 2 2 2" xfId="2241" xr:uid="{00000000-0005-0000-0000-0000A8080000}"/>
    <cellStyle name="Comma 4 2 2 2 2 3" xfId="2242" xr:uid="{00000000-0005-0000-0000-0000A9080000}"/>
    <cellStyle name="Comma 4 2 2 2 3" xfId="2243" xr:uid="{00000000-0005-0000-0000-0000AA080000}"/>
    <cellStyle name="Comma 4 2 2 2 3 2" xfId="2244" xr:uid="{00000000-0005-0000-0000-0000AB080000}"/>
    <cellStyle name="Comma 4 2 2 2 4" xfId="2245" xr:uid="{00000000-0005-0000-0000-0000AC080000}"/>
    <cellStyle name="Comma 4 2 2 2 4 2" xfId="2246" xr:uid="{00000000-0005-0000-0000-0000AD080000}"/>
    <cellStyle name="Comma 4 2 2 2 5" xfId="2247" xr:uid="{00000000-0005-0000-0000-0000AE080000}"/>
    <cellStyle name="Comma 4 2 2 3" xfId="2248" xr:uid="{00000000-0005-0000-0000-0000AF080000}"/>
    <cellStyle name="Comma 4 2 2 3 2" xfId="2249" xr:uid="{00000000-0005-0000-0000-0000B0080000}"/>
    <cellStyle name="Comma 4 2 2 3 2 2" xfId="2250" xr:uid="{00000000-0005-0000-0000-0000B1080000}"/>
    <cellStyle name="Comma 4 2 2 3 3" xfId="2251" xr:uid="{00000000-0005-0000-0000-0000B2080000}"/>
    <cellStyle name="Comma 4 2 2 4" xfId="2252" xr:uid="{00000000-0005-0000-0000-0000B3080000}"/>
    <cellStyle name="Comma 4 2 2 4 2" xfId="2253" xr:uid="{00000000-0005-0000-0000-0000B4080000}"/>
    <cellStyle name="Comma 4 2 2 5" xfId="2254" xr:uid="{00000000-0005-0000-0000-0000B5080000}"/>
    <cellStyle name="Comma 4 2 2 5 2" xfId="2255" xr:uid="{00000000-0005-0000-0000-0000B6080000}"/>
    <cellStyle name="Comma 4 2 2 6" xfId="2256" xr:uid="{00000000-0005-0000-0000-0000B7080000}"/>
    <cellStyle name="Comma 4 2 3" xfId="2257" xr:uid="{00000000-0005-0000-0000-0000B8080000}"/>
    <cellStyle name="Comma 4 2 3 2" xfId="2258" xr:uid="{00000000-0005-0000-0000-0000B9080000}"/>
    <cellStyle name="Comma 4 2 3 2 2" xfId="2259" xr:uid="{00000000-0005-0000-0000-0000BA080000}"/>
    <cellStyle name="Comma 4 2 3 2 2 2" xfId="2260" xr:uid="{00000000-0005-0000-0000-0000BB080000}"/>
    <cellStyle name="Comma 4 2 3 2 3" xfId="2261" xr:uid="{00000000-0005-0000-0000-0000BC080000}"/>
    <cellStyle name="Comma 4 2 3 3" xfId="2262" xr:uid="{00000000-0005-0000-0000-0000BD080000}"/>
    <cellStyle name="Comma 4 2 3 3 2" xfId="2263" xr:uid="{00000000-0005-0000-0000-0000BE080000}"/>
    <cellStyle name="Comma 4 2 3 4" xfId="2264" xr:uid="{00000000-0005-0000-0000-0000BF080000}"/>
    <cellStyle name="Comma 4 2 3 4 2" xfId="2265" xr:uid="{00000000-0005-0000-0000-0000C0080000}"/>
    <cellStyle name="Comma 4 2 3 5" xfId="2266" xr:uid="{00000000-0005-0000-0000-0000C1080000}"/>
    <cellStyle name="Comma 4 2 4" xfId="2267" xr:uid="{00000000-0005-0000-0000-0000C2080000}"/>
    <cellStyle name="Comma 4 2 4 2" xfId="2268" xr:uid="{00000000-0005-0000-0000-0000C3080000}"/>
    <cellStyle name="Comma 4 2 4 2 2" xfId="2269" xr:uid="{00000000-0005-0000-0000-0000C4080000}"/>
    <cellStyle name="Comma 4 2 4 3" xfId="2270" xr:uid="{00000000-0005-0000-0000-0000C5080000}"/>
    <cellStyle name="Comma 4 2 4 3 2" xfId="2271" xr:uid="{00000000-0005-0000-0000-0000C6080000}"/>
    <cellStyle name="Comma 4 2 4 4" xfId="2272" xr:uid="{00000000-0005-0000-0000-0000C7080000}"/>
    <cellStyle name="Comma 4 2 5" xfId="2273" xr:uid="{00000000-0005-0000-0000-0000C8080000}"/>
    <cellStyle name="Comma 4 2 5 2" xfId="2274" xr:uid="{00000000-0005-0000-0000-0000C9080000}"/>
    <cellStyle name="Comma 4 2 5 2 2" xfId="2275" xr:uid="{00000000-0005-0000-0000-0000CA080000}"/>
    <cellStyle name="Comma 4 2 5 3" xfId="2276" xr:uid="{00000000-0005-0000-0000-0000CB080000}"/>
    <cellStyle name="Comma 4 2 6" xfId="2277" xr:uid="{00000000-0005-0000-0000-0000CC080000}"/>
    <cellStyle name="Comma 4 2 6 2" xfId="2278" xr:uid="{00000000-0005-0000-0000-0000CD080000}"/>
    <cellStyle name="Comma 4 2 7" xfId="2279" xr:uid="{00000000-0005-0000-0000-0000CE080000}"/>
    <cellStyle name="Comma 4 2 7 2" xfId="2280" xr:uid="{00000000-0005-0000-0000-0000CF080000}"/>
    <cellStyle name="Comma 4 2 8" xfId="2281" xr:uid="{00000000-0005-0000-0000-0000D0080000}"/>
    <cellStyle name="Comma 4 3" xfId="2282" xr:uid="{00000000-0005-0000-0000-0000D1080000}"/>
    <cellStyle name="Comma 4 3 2" xfId="2283" xr:uid="{00000000-0005-0000-0000-0000D2080000}"/>
    <cellStyle name="Comma 4 3 2 2" xfId="2284" xr:uid="{00000000-0005-0000-0000-0000D3080000}"/>
    <cellStyle name="Comma 4 3 2 2 2" xfId="2285" xr:uid="{00000000-0005-0000-0000-0000D4080000}"/>
    <cellStyle name="Comma 4 3 2 2 2 2" xfId="2286" xr:uid="{00000000-0005-0000-0000-0000D5080000}"/>
    <cellStyle name="Comma 4 3 2 2 2 2 2" xfId="2287" xr:uid="{00000000-0005-0000-0000-0000D6080000}"/>
    <cellStyle name="Comma 4 3 2 2 2 3" xfId="2288" xr:uid="{00000000-0005-0000-0000-0000D7080000}"/>
    <cellStyle name="Comma 4 3 2 2 3" xfId="2289" xr:uid="{00000000-0005-0000-0000-0000D8080000}"/>
    <cellStyle name="Comma 4 3 2 2 3 2" xfId="2290" xr:uid="{00000000-0005-0000-0000-0000D9080000}"/>
    <cellStyle name="Comma 4 3 2 2 4" xfId="2291" xr:uid="{00000000-0005-0000-0000-0000DA080000}"/>
    <cellStyle name="Comma 4 3 2 2 4 2" xfId="2292" xr:uid="{00000000-0005-0000-0000-0000DB080000}"/>
    <cellStyle name="Comma 4 3 2 2 5" xfId="2293" xr:uid="{00000000-0005-0000-0000-0000DC080000}"/>
    <cellStyle name="Comma 4 3 2 3" xfId="2294" xr:uid="{00000000-0005-0000-0000-0000DD080000}"/>
    <cellStyle name="Comma 4 3 2 3 2" xfId="2295" xr:uid="{00000000-0005-0000-0000-0000DE080000}"/>
    <cellStyle name="Comma 4 3 2 3 2 2" xfId="2296" xr:uid="{00000000-0005-0000-0000-0000DF080000}"/>
    <cellStyle name="Comma 4 3 2 3 3" xfId="2297" xr:uid="{00000000-0005-0000-0000-0000E0080000}"/>
    <cellStyle name="Comma 4 3 2 4" xfId="2298" xr:uid="{00000000-0005-0000-0000-0000E1080000}"/>
    <cellStyle name="Comma 4 3 2 4 2" xfId="2299" xr:uid="{00000000-0005-0000-0000-0000E2080000}"/>
    <cellStyle name="Comma 4 3 2 5" xfId="2300" xr:uid="{00000000-0005-0000-0000-0000E3080000}"/>
    <cellStyle name="Comma 4 3 2 5 2" xfId="2301" xr:uid="{00000000-0005-0000-0000-0000E4080000}"/>
    <cellStyle name="Comma 4 3 2 6" xfId="2302" xr:uid="{00000000-0005-0000-0000-0000E5080000}"/>
    <cellStyle name="Comma 4 3 3" xfId="2303" xr:uid="{00000000-0005-0000-0000-0000E6080000}"/>
    <cellStyle name="Comma 4 3 3 2" xfId="2304" xr:uid="{00000000-0005-0000-0000-0000E7080000}"/>
    <cellStyle name="Comma 4 3 3 2 2" xfId="2305" xr:uid="{00000000-0005-0000-0000-0000E8080000}"/>
    <cellStyle name="Comma 4 3 3 2 2 2" xfId="2306" xr:uid="{00000000-0005-0000-0000-0000E9080000}"/>
    <cellStyle name="Comma 4 3 3 2 3" xfId="2307" xr:uid="{00000000-0005-0000-0000-0000EA080000}"/>
    <cellStyle name="Comma 4 3 3 3" xfId="2308" xr:uid="{00000000-0005-0000-0000-0000EB080000}"/>
    <cellStyle name="Comma 4 3 3 3 2" xfId="2309" xr:uid="{00000000-0005-0000-0000-0000EC080000}"/>
    <cellStyle name="Comma 4 3 3 4" xfId="2310" xr:uid="{00000000-0005-0000-0000-0000ED080000}"/>
    <cellStyle name="Comma 4 3 3 4 2" xfId="2311" xr:uid="{00000000-0005-0000-0000-0000EE080000}"/>
    <cellStyle name="Comma 4 3 3 5" xfId="2312" xr:uid="{00000000-0005-0000-0000-0000EF080000}"/>
    <cellStyle name="Comma 4 3 4" xfId="2313" xr:uid="{00000000-0005-0000-0000-0000F0080000}"/>
    <cellStyle name="Comma 4 3 4 2" xfId="2314" xr:uid="{00000000-0005-0000-0000-0000F1080000}"/>
    <cellStyle name="Comma 4 3 4 2 2" xfId="2315" xr:uid="{00000000-0005-0000-0000-0000F2080000}"/>
    <cellStyle name="Comma 4 3 4 3" xfId="2316" xr:uid="{00000000-0005-0000-0000-0000F3080000}"/>
    <cellStyle name="Comma 4 3 5" xfId="2317" xr:uid="{00000000-0005-0000-0000-0000F4080000}"/>
    <cellStyle name="Comma 4 3 5 2" xfId="2318" xr:uid="{00000000-0005-0000-0000-0000F5080000}"/>
    <cellStyle name="Comma 4 3 6" xfId="2319" xr:uid="{00000000-0005-0000-0000-0000F6080000}"/>
    <cellStyle name="Comma 4 3 6 2" xfId="2320" xr:uid="{00000000-0005-0000-0000-0000F7080000}"/>
    <cellStyle name="Comma 4 3 7" xfId="2321" xr:uid="{00000000-0005-0000-0000-0000F8080000}"/>
    <cellStyle name="Comma 4 4" xfId="2322" xr:uid="{00000000-0005-0000-0000-0000F9080000}"/>
    <cellStyle name="Comma 4 4 2" xfId="2323" xr:uid="{00000000-0005-0000-0000-0000FA080000}"/>
    <cellStyle name="Comma 4 4 2 2" xfId="2324" xr:uid="{00000000-0005-0000-0000-0000FB080000}"/>
    <cellStyle name="Comma 4 4 2 2 2" xfId="2325" xr:uid="{00000000-0005-0000-0000-0000FC080000}"/>
    <cellStyle name="Comma 4 4 2 2 2 2" xfId="2326" xr:uid="{00000000-0005-0000-0000-0000FD080000}"/>
    <cellStyle name="Comma 4 4 2 2 3" xfId="2327" xr:uid="{00000000-0005-0000-0000-0000FE080000}"/>
    <cellStyle name="Comma 4 4 2 3" xfId="2328" xr:uid="{00000000-0005-0000-0000-0000FF080000}"/>
    <cellStyle name="Comma 4 4 2 3 2" xfId="2329" xr:uid="{00000000-0005-0000-0000-000000090000}"/>
    <cellStyle name="Comma 4 4 2 4" xfId="2330" xr:uid="{00000000-0005-0000-0000-000001090000}"/>
    <cellStyle name="Comma 4 4 2 4 2" xfId="2331" xr:uid="{00000000-0005-0000-0000-000002090000}"/>
    <cellStyle name="Comma 4 4 2 5" xfId="2332" xr:uid="{00000000-0005-0000-0000-000003090000}"/>
    <cellStyle name="Comma 4 4 3" xfId="2333" xr:uid="{00000000-0005-0000-0000-000004090000}"/>
    <cellStyle name="Comma 4 4 3 2" xfId="2334" xr:uid="{00000000-0005-0000-0000-000005090000}"/>
    <cellStyle name="Comma 4 4 3 2 2" xfId="2335" xr:uid="{00000000-0005-0000-0000-000006090000}"/>
    <cellStyle name="Comma 4 4 3 3" xfId="2336" xr:uid="{00000000-0005-0000-0000-000007090000}"/>
    <cellStyle name="Comma 4 4 4" xfId="2337" xr:uid="{00000000-0005-0000-0000-000008090000}"/>
    <cellStyle name="Comma 4 4 4 2" xfId="2338" xr:uid="{00000000-0005-0000-0000-000009090000}"/>
    <cellStyle name="Comma 4 4 5" xfId="2339" xr:uid="{00000000-0005-0000-0000-00000A090000}"/>
    <cellStyle name="Comma 4 4 5 2" xfId="2340" xr:uid="{00000000-0005-0000-0000-00000B090000}"/>
    <cellStyle name="Comma 4 4 6" xfId="2341" xr:uid="{00000000-0005-0000-0000-00000C090000}"/>
    <cellStyle name="Comma 4 5" xfId="2342" xr:uid="{00000000-0005-0000-0000-00000D090000}"/>
    <cellStyle name="Comma 4 5 2" xfId="2343" xr:uid="{00000000-0005-0000-0000-00000E090000}"/>
    <cellStyle name="Comma 4 5 2 2" xfId="2344" xr:uid="{00000000-0005-0000-0000-00000F090000}"/>
    <cellStyle name="Comma 4 5 2 2 2" xfId="2345" xr:uid="{00000000-0005-0000-0000-000010090000}"/>
    <cellStyle name="Comma 4 5 2 2 2 2" xfId="2346" xr:uid="{00000000-0005-0000-0000-000011090000}"/>
    <cellStyle name="Comma 4 5 2 2 3" xfId="2347" xr:uid="{00000000-0005-0000-0000-000012090000}"/>
    <cellStyle name="Comma 4 5 2 3" xfId="2348" xr:uid="{00000000-0005-0000-0000-000013090000}"/>
    <cellStyle name="Comma 4 5 2 3 2" xfId="2349" xr:uid="{00000000-0005-0000-0000-000014090000}"/>
    <cellStyle name="Comma 4 5 2 4" xfId="2350" xr:uid="{00000000-0005-0000-0000-000015090000}"/>
    <cellStyle name="Comma 4 5 2 4 2" xfId="2351" xr:uid="{00000000-0005-0000-0000-000016090000}"/>
    <cellStyle name="Comma 4 5 2 5" xfId="2352" xr:uid="{00000000-0005-0000-0000-000017090000}"/>
    <cellStyle name="Comma 4 5 3" xfId="2353" xr:uid="{00000000-0005-0000-0000-000018090000}"/>
    <cellStyle name="Comma 4 5 3 2" xfId="2354" xr:uid="{00000000-0005-0000-0000-000019090000}"/>
    <cellStyle name="Comma 4 5 3 2 2" xfId="2355" xr:uid="{00000000-0005-0000-0000-00001A090000}"/>
    <cellStyle name="Comma 4 5 3 3" xfId="2356" xr:uid="{00000000-0005-0000-0000-00001B090000}"/>
    <cellStyle name="Comma 4 5 4" xfId="2357" xr:uid="{00000000-0005-0000-0000-00001C090000}"/>
    <cellStyle name="Comma 4 5 4 2" xfId="2358" xr:uid="{00000000-0005-0000-0000-00001D090000}"/>
    <cellStyle name="Comma 4 5 5" xfId="2359" xr:uid="{00000000-0005-0000-0000-00001E090000}"/>
    <cellStyle name="Comma 4 5 5 2" xfId="2360" xr:uid="{00000000-0005-0000-0000-00001F090000}"/>
    <cellStyle name="Comma 4 5 6" xfId="2361" xr:uid="{00000000-0005-0000-0000-000020090000}"/>
    <cellStyle name="Comma 4 6" xfId="2362" xr:uid="{00000000-0005-0000-0000-000021090000}"/>
    <cellStyle name="Comma 4 6 2" xfId="2363" xr:uid="{00000000-0005-0000-0000-000022090000}"/>
    <cellStyle name="Comma 4 6 2 2" xfId="2364" xr:uid="{00000000-0005-0000-0000-000023090000}"/>
    <cellStyle name="Comma 4 6 2 2 2" xfId="2365" xr:uid="{00000000-0005-0000-0000-000024090000}"/>
    <cellStyle name="Comma 4 6 2 3" xfId="2366" xr:uid="{00000000-0005-0000-0000-000025090000}"/>
    <cellStyle name="Comma 4 6 3" xfId="2367" xr:uid="{00000000-0005-0000-0000-000026090000}"/>
    <cellStyle name="Comma 4 6 3 2" xfId="2368" xr:uid="{00000000-0005-0000-0000-000027090000}"/>
    <cellStyle name="Comma 4 6 4" xfId="2369" xr:uid="{00000000-0005-0000-0000-000028090000}"/>
    <cellStyle name="Comma 4 6 4 2" xfId="2370" xr:uid="{00000000-0005-0000-0000-000029090000}"/>
    <cellStyle name="Comma 4 6 5" xfId="2371" xr:uid="{00000000-0005-0000-0000-00002A090000}"/>
    <cellStyle name="Comma 4 7" xfId="2372" xr:uid="{00000000-0005-0000-0000-00002B090000}"/>
    <cellStyle name="Comma 4 7 2" xfId="2373" xr:uid="{00000000-0005-0000-0000-00002C090000}"/>
    <cellStyle name="Comma 4 7 2 2" xfId="2374" xr:uid="{00000000-0005-0000-0000-00002D090000}"/>
    <cellStyle name="Comma 4 7 3" xfId="2375" xr:uid="{00000000-0005-0000-0000-00002E090000}"/>
    <cellStyle name="Comma 4 8" xfId="2376" xr:uid="{00000000-0005-0000-0000-00002F090000}"/>
    <cellStyle name="Comma 4 8 2" xfId="2377" xr:uid="{00000000-0005-0000-0000-000030090000}"/>
    <cellStyle name="Comma 4 8 2 2" xfId="2378" xr:uid="{00000000-0005-0000-0000-000031090000}"/>
    <cellStyle name="Comma 4 8 3" xfId="2379" xr:uid="{00000000-0005-0000-0000-000032090000}"/>
    <cellStyle name="Comma 4 9" xfId="2380" xr:uid="{00000000-0005-0000-0000-000033090000}"/>
    <cellStyle name="Comma 4 9 2" xfId="2381" xr:uid="{00000000-0005-0000-0000-000034090000}"/>
    <cellStyle name="Comma 5" xfId="2382" xr:uid="{00000000-0005-0000-0000-000035090000}"/>
    <cellStyle name="Comma 5 10" xfId="2383" xr:uid="{00000000-0005-0000-0000-000036090000}"/>
    <cellStyle name="Comma 5 10 2" xfId="2384" xr:uid="{00000000-0005-0000-0000-000037090000}"/>
    <cellStyle name="Comma 5 11" xfId="2385" xr:uid="{00000000-0005-0000-0000-000038090000}"/>
    <cellStyle name="Comma 5 2" xfId="2386" xr:uid="{00000000-0005-0000-0000-000039090000}"/>
    <cellStyle name="Comma 5 2 2" xfId="2387" xr:uid="{00000000-0005-0000-0000-00003A090000}"/>
    <cellStyle name="Comma 5 2 2 2" xfId="2388" xr:uid="{00000000-0005-0000-0000-00003B090000}"/>
    <cellStyle name="Comma 5 2 2 2 2" xfId="2389" xr:uid="{00000000-0005-0000-0000-00003C090000}"/>
    <cellStyle name="Comma 5 2 2 2 2 2" xfId="2390" xr:uid="{00000000-0005-0000-0000-00003D090000}"/>
    <cellStyle name="Comma 5 2 2 2 2 2 2" xfId="2391" xr:uid="{00000000-0005-0000-0000-00003E090000}"/>
    <cellStyle name="Comma 5 2 2 2 2 3" xfId="2392" xr:uid="{00000000-0005-0000-0000-00003F090000}"/>
    <cellStyle name="Comma 5 2 2 2 3" xfId="2393" xr:uid="{00000000-0005-0000-0000-000040090000}"/>
    <cellStyle name="Comma 5 2 2 2 3 2" xfId="2394" xr:uid="{00000000-0005-0000-0000-000041090000}"/>
    <cellStyle name="Comma 5 2 2 2 4" xfId="2395" xr:uid="{00000000-0005-0000-0000-000042090000}"/>
    <cellStyle name="Comma 5 2 2 2 4 2" xfId="2396" xr:uid="{00000000-0005-0000-0000-000043090000}"/>
    <cellStyle name="Comma 5 2 2 2 5" xfId="2397" xr:uid="{00000000-0005-0000-0000-000044090000}"/>
    <cellStyle name="Comma 5 2 2 3" xfId="2398" xr:uid="{00000000-0005-0000-0000-000045090000}"/>
    <cellStyle name="Comma 5 2 2 3 2" xfId="2399" xr:uid="{00000000-0005-0000-0000-000046090000}"/>
    <cellStyle name="Comma 5 2 2 3 2 2" xfId="2400" xr:uid="{00000000-0005-0000-0000-000047090000}"/>
    <cellStyle name="Comma 5 2 2 3 3" xfId="2401" xr:uid="{00000000-0005-0000-0000-000048090000}"/>
    <cellStyle name="Comma 5 2 2 4" xfId="2402" xr:uid="{00000000-0005-0000-0000-000049090000}"/>
    <cellStyle name="Comma 5 2 2 4 2" xfId="2403" xr:uid="{00000000-0005-0000-0000-00004A090000}"/>
    <cellStyle name="Comma 5 2 2 5" xfId="2404" xr:uid="{00000000-0005-0000-0000-00004B090000}"/>
    <cellStyle name="Comma 5 2 2 5 2" xfId="2405" xr:uid="{00000000-0005-0000-0000-00004C090000}"/>
    <cellStyle name="Comma 5 2 2 6" xfId="2406" xr:uid="{00000000-0005-0000-0000-00004D090000}"/>
    <cellStyle name="Comma 5 2 3" xfId="2407" xr:uid="{00000000-0005-0000-0000-00004E090000}"/>
    <cellStyle name="Comma 5 2 3 2" xfId="2408" xr:uid="{00000000-0005-0000-0000-00004F090000}"/>
    <cellStyle name="Comma 5 2 3 2 2" xfId="2409" xr:uid="{00000000-0005-0000-0000-000050090000}"/>
    <cellStyle name="Comma 5 2 3 2 2 2" xfId="2410" xr:uid="{00000000-0005-0000-0000-000051090000}"/>
    <cellStyle name="Comma 5 2 3 2 3" xfId="2411" xr:uid="{00000000-0005-0000-0000-000052090000}"/>
    <cellStyle name="Comma 5 2 3 3" xfId="2412" xr:uid="{00000000-0005-0000-0000-000053090000}"/>
    <cellStyle name="Comma 5 2 3 3 2" xfId="2413" xr:uid="{00000000-0005-0000-0000-000054090000}"/>
    <cellStyle name="Comma 5 2 3 4" xfId="2414" xr:uid="{00000000-0005-0000-0000-000055090000}"/>
    <cellStyle name="Comma 5 2 3 4 2" xfId="2415" xr:uid="{00000000-0005-0000-0000-000056090000}"/>
    <cellStyle name="Comma 5 2 3 5" xfId="2416" xr:uid="{00000000-0005-0000-0000-000057090000}"/>
    <cellStyle name="Comma 5 2 4" xfId="2417" xr:uid="{00000000-0005-0000-0000-000058090000}"/>
    <cellStyle name="Comma 5 2 4 2" xfId="2418" xr:uid="{00000000-0005-0000-0000-000059090000}"/>
    <cellStyle name="Comma 5 2 4 2 2" xfId="2419" xr:uid="{00000000-0005-0000-0000-00005A090000}"/>
    <cellStyle name="Comma 5 2 4 3" xfId="2420" xr:uid="{00000000-0005-0000-0000-00005B090000}"/>
    <cellStyle name="Comma 5 2 4 3 2" xfId="2421" xr:uid="{00000000-0005-0000-0000-00005C090000}"/>
    <cellStyle name="Comma 5 2 4 4" xfId="2422" xr:uid="{00000000-0005-0000-0000-00005D090000}"/>
    <cellStyle name="Comma 5 2 5" xfId="2423" xr:uid="{00000000-0005-0000-0000-00005E090000}"/>
    <cellStyle name="Comma 5 2 5 2" xfId="2424" xr:uid="{00000000-0005-0000-0000-00005F090000}"/>
    <cellStyle name="Comma 5 2 5 2 2" xfId="2425" xr:uid="{00000000-0005-0000-0000-000060090000}"/>
    <cellStyle name="Comma 5 2 5 3" xfId="2426" xr:uid="{00000000-0005-0000-0000-000061090000}"/>
    <cellStyle name="Comma 5 2 6" xfId="2427" xr:uid="{00000000-0005-0000-0000-000062090000}"/>
    <cellStyle name="Comma 5 2 6 2" xfId="2428" xr:uid="{00000000-0005-0000-0000-000063090000}"/>
    <cellStyle name="Comma 5 2 7" xfId="2429" xr:uid="{00000000-0005-0000-0000-000064090000}"/>
    <cellStyle name="Comma 5 2 7 2" xfId="2430" xr:uid="{00000000-0005-0000-0000-000065090000}"/>
    <cellStyle name="Comma 5 2 8" xfId="2431" xr:uid="{00000000-0005-0000-0000-000066090000}"/>
    <cellStyle name="Comma 5 3" xfId="2432" xr:uid="{00000000-0005-0000-0000-000067090000}"/>
    <cellStyle name="Comma 5 3 2" xfId="2433" xr:uid="{00000000-0005-0000-0000-000068090000}"/>
    <cellStyle name="Comma 5 3 2 2" xfId="2434" xr:uid="{00000000-0005-0000-0000-000069090000}"/>
    <cellStyle name="Comma 5 3 2 2 2" xfId="2435" xr:uid="{00000000-0005-0000-0000-00006A090000}"/>
    <cellStyle name="Comma 5 3 2 2 2 2" xfId="2436" xr:uid="{00000000-0005-0000-0000-00006B090000}"/>
    <cellStyle name="Comma 5 3 2 2 2 2 2" xfId="2437" xr:uid="{00000000-0005-0000-0000-00006C090000}"/>
    <cellStyle name="Comma 5 3 2 2 2 3" xfId="2438" xr:uid="{00000000-0005-0000-0000-00006D090000}"/>
    <cellStyle name="Comma 5 3 2 2 3" xfId="2439" xr:uid="{00000000-0005-0000-0000-00006E090000}"/>
    <cellStyle name="Comma 5 3 2 2 3 2" xfId="2440" xr:uid="{00000000-0005-0000-0000-00006F090000}"/>
    <cellStyle name="Comma 5 3 2 2 4" xfId="2441" xr:uid="{00000000-0005-0000-0000-000070090000}"/>
    <cellStyle name="Comma 5 3 2 2 4 2" xfId="2442" xr:uid="{00000000-0005-0000-0000-000071090000}"/>
    <cellStyle name="Comma 5 3 2 2 5" xfId="2443" xr:uid="{00000000-0005-0000-0000-000072090000}"/>
    <cellStyle name="Comma 5 3 2 3" xfId="2444" xr:uid="{00000000-0005-0000-0000-000073090000}"/>
    <cellStyle name="Comma 5 3 2 3 2" xfId="2445" xr:uid="{00000000-0005-0000-0000-000074090000}"/>
    <cellStyle name="Comma 5 3 2 3 2 2" xfId="2446" xr:uid="{00000000-0005-0000-0000-000075090000}"/>
    <cellStyle name="Comma 5 3 2 3 3" xfId="2447" xr:uid="{00000000-0005-0000-0000-000076090000}"/>
    <cellStyle name="Comma 5 3 2 4" xfId="2448" xr:uid="{00000000-0005-0000-0000-000077090000}"/>
    <cellStyle name="Comma 5 3 2 4 2" xfId="2449" xr:uid="{00000000-0005-0000-0000-000078090000}"/>
    <cellStyle name="Comma 5 3 2 5" xfId="2450" xr:uid="{00000000-0005-0000-0000-000079090000}"/>
    <cellStyle name="Comma 5 3 2 5 2" xfId="2451" xr:uid="{00000000-0005-0000-0000-00007A090000}"/>
    <cellStyle name="Comma 5 3 2 6" xfId="2452" xr:uid="{00000000-0005-0000-0000-00007B090000}"/>
    <cellStyle name="Comma 5 3 3" xfId="2453" xr:uid="{00000000-0005-0000-0000-00007C090000}"/>
    <cellStyle name="Comma 5 3 3 2" xfId="2454" xr:uid="{00000000-0005-0000-0000-00007D090000}"/>
    <cellStyle name="Comma 5 3 3 2 2" xfId="2455" xr:uid="{00000000-0005-0000-0000-00007E090000}"/>
    <cellStyle name="Comma 5 3 3 2 2 2" xfId="2456" xr:uid="{00000000-0005-0000-0000-00007F090000}"/>
    <cellStyle name="Comma 5 3 3 2 3" xfId="2457" xr:uid="{00000000-0005-0000-0000-000080090000}"/>
    <cellStyle name="Comma 5 3 3 3" xfId="2458" xr:uid="{00000000-0005-0000-0000-000081090000}"/>
    <cellStyle name="Comma 5 3 3 3 2" xfId="2459" xr:uid="{00000000-0005-0000-0000-000082090000}"/>
    <cellStyle name="Comma 5 3 3 4" xfId="2460" xr:uid="{00000000-0005-0000-0000-000083090000}"/>
    <cellStyle name="Comma 5 3 3 4 2" xfId="2461" xr:uid="{00000000-0005-0000-0000-000084090000}"/>
    <cellStyle name="Comma 5 3 3 5" xfId="2462" xr:uid="{00000000-0005-0000-0000-000085090000}"/>
    <cellStyle name="Comma 5 3 4" xfId="2463" xr:uid="{00000000-0005-0000-0000-000086090000}"/>
    <cellStyle name="Comma 5 3 4 2" xfId="2464" xr:uid="{00000000-0005-0000-0000-000087090000}"/>
    <cellStyle name="Comma 5 3 4 2 2" xfId="2465" xr:uid="{00000000-0005-0000-0000-000088090000}"/>
    <cellStyle name="Comma 5 3 4 3" xfId="2466" xr:uid="{00000000-0005-0000-0000-000089090000}"/>
    <cellStyle name="Comma 5 3 5" xfId="2467" xr:uid="{00000000-0005-0000-0000-00008A090000}"/>
    <cellStyle name="Comma 5 3 5 2" xfId="2468" xr:uid="{00000000-0005-0000-0000-00008B090000}"/>
    <cellStyle name="Comma 5 3 6" xfId="2469" xr:uid="{00000000-0005-0000-0000-00008C090000}"/>
    <cellStyle name="Comma 5 3 6 2" xfId="2470" xr:uid="{00000000-0005-0000-0000-00008D090000}"/>
    <cellStyle name="Comma 5 3 7" xfId="2471" xr:uid="{00000000-0005-0000-0000-00008E090000}"/>
    <cellStyle name="Comma 5 4" xfId="2472" xr:uid="{00000000-0005-0000-0000-00008F090000}"/>
    <cellStyle name="Comma 5 4 2" xfId="2473" xr:uid="{00000000-0005-0000-0000-000090090000}"/>
    <cellStyle name="Comma 5 4 2 2" xfId="2474" xr:uid="{00000000-0005-0000-0000-000091090000}"/>
    <cellStyle name="Comma 5 4 2 2 2" xfId="2475" xr:uid="{00000000-0005-0000-0000-000092090000}"/>
    <cellStyle name="Comma 5 4 2 2 2 2" xfId="2476" xr:uid="{00000000-0005-0000-0000-000093090000}"/>
    <cellStyle name="Comma 5 4 2 2 3" xfId="2477" xr:uid="{00000000-0005-0000-0000-000094090000}"/>
    <cellStyle name="Comma 5 4 2 3" xfId="2478" xr:uid="{00000000-0005-0000-0000-000095090000}"/>
    <cellStyle name="Comma 5 4 2 3 2" xfId="2479" xr:uid="{00000000-0005-0000-0000-000096090000}"/>
    <cellStyle name="Comma 5 4 2 4" xfId="2480" xr:uid="{00000000-0005-0000-0000-000097090000}"/>
    <cellStyle name="Comma 5 4 2 4 2" xfId="2481" xr:uid="{00000000-0005-0000-0000-000098090000}"/>
    <cellStyle name="Comma 5 4 2 5" xfId="2482" xr:uid="{00000000-0005-0000-0000-000099090000}"/>
    <cellStyle name="Comma 5 4 3" xfId="2483" xr:uid="{00000000-0005-0000-0000-00009A090000}"/>
    <cellStyle name="Comma 5 4 3 2" xfId="2484" xr:uid="{00000000-0005-0000-0000-00009B090000}"/>
    <cellStyle name="Comma 5 4 3 2 2" xfId="2485" xr:uid="{00000000-0005-0000-0000-00009C090000}"/>
    <cellStyle name="Comma 5 4 3 3" xfId="2486" xr:uid="{00000000-0005-0000-0000-00009D090000}"/>
    <cellStyle name="Comma 5 4 4" xfId="2487" xr:uid="{00000000-0005-0000-0000-00009E090000}"/>
    <cellStyle name="Comma 5 4 4 2" xfId="2488" xr:uid="{00000000-0005-0000-0000-00009F090000}"/>
    <cellStyle name="Comma 5 4 5" xfId="2489" xr:uid="{00000000-0005-0000-0000-0000A0090000}"/>
    <cellStyle name="Comma 5 4 5 2" xfId="2490" xr:uid="{00000000-0005-0000-0000-0000A1090000}"/>
    <cellStyle name="Comma 5 4 6" xfId="2491" xr:uid="{00000000-0005-0000-0000-0000A2090000}"/>
    <cellStyle name="Comma 5 5" xfId="2492" xr:uid="{00000000-0005-0000-0000-0000A3090000}"/>
    <cellStyle name="Comma 5 5 2" xfId="2493" xr:uid="{00000000-0005-0000-0000-0000A4090000}"/>
    <cellStyle name="Comma 5 5 2 2" xfId="2494" xr:uid="{00000000-0005-0000-0000-0000A5090000}"/>
    <cellStyle name="Comma 5 5 2 2 2" xfId="2495" xr:uid="{00000000-0005-0000-0000-0000A6090000}"/>
    <cellStyle name="Comma 5 5 2 2 2 2" xfId="2496" xr:uid="{00000000-0005-0000-0000-0000A7090000}"/>
    <cellStyle name="Comma 5 5 2 2 3" xfId="2497" xr:uid="{00000000-0005-0000-0000-0000A8090000}"/>
    <cellStyle name="Comma 5 5 2 3" xfId="2498" xr:uid="{00000000-0005-0000-0000-0000A9090000}"/>
    <cellStyle name="Comma 5 5 2 3 2" xfId="2499" xr:uid="{00000000-0005-0000-0000-0000AA090000}"/>
    <cellStyle name="Comma 5 5 2 4" xfId="2500" xr:uid="{00000000-0005-0000-0000-0000AB090000}"/>
    <cellStyle name="Comma 5 5 2 4 2" xfId="2501" xr:uid="{00000000-0005-0000-0000-0000AC090000}"/>
    <cellStyle name="Comma 5 5 2 5" xfId="2502" xr:uid="{00000000-0005-0000-0000-0000AD090000}"/>
    <cellStyle name="Comma 5 5 3" xfId="2503" xr:uid="{00000000-0005-0000-0000-0000AE090000}"/>
    <cellStyle name="Comma 5 5 3 2" xfId="2504" xr:uid="{00000000-0005-0000-0000-0000AF090000}"/>
    <cellStyle name="Comma 5 5 3 2 2" xfId="2505" xr:uid="{00000000-0005-0000-0000-0000B0090000}"/>
    <cellStyle name="Comma 5 5 3 3" xfId="2506" xr:uid="{00000000-0005-0000-0000-0000B1090000}"/>
    <cellStyle name="Comma 5 5 4" xfId="2507" xr:uid="{00000000-0005-0000-0000-0000B2090000}"/>
    <cellStyle name="Comma 5 5 4 2" xfId="2508" xr:uid="{00000000-0005-0000-0000-0000B3090000}"/>
    <cellStyle name="Comma 5 5 5" xfId="2509" xr:uid="{00000000-0005-0000-0000-0000B4090000}"/>
    <cellStyle name="Comma 5 5 5 2" xfId="2510" xr:uid="{00000000-0005-0000-0000-0000B5090000}"/>
    <cellStyle name="Comma 5 5 6" xfId="2511" xr:uid="{00000000-0005-0000-0000-0000B6090000}"/>
    <cellStyle name="Comma 5 6" xfId="2512" xr:uid="{00000000-0005-0000-0000-0000B7090000}"/>
    <cellStyle name="Comma 5 6 2" xfId="2513" xr:uid="{00000000-0005-0000-0000-0000B8090000}"/>
    <cellStyle name="Comma 5 6 2 2" xfId="2514" xr:uid="{00000000-0005-0000-0000-0000B9090000}"/>
    <cellStyle name="Comma 5 6 2 2 2" xfId="2515" xr:uid="{00000000-0005-0000-0000-0000BA090000}"/>
    <cellStyle name="Comma 5 6 2 3" xfId="2516" xr:uid="{00000000-0005-0000-0000-0000BB090000}"/>
    <cellStyle name="Comma 5 6 3" xfId="2517" xr:uid="{00000000-0005-0000-0000-0000BC090000}"/>
    <cellStyle name="Comma 5 6 3 2" xfId="2518" xr:uid="{00000000-0005-0000-0000-0000BD090000}"/>
    <cellStyle name="Comma 5 6 4" xfId="2519" xr:uid="{00000000-0005-0000-0000-0000BE090000}"/>
    <cellStyle name="Comma 5 6 4 2" xfId="2520" xr:uid="{00000000-0005-0000-0000-0000BF090000}"/>
    <cellStyle name="Comma 5 6 5" xfId="2521" xr:uid="{00000000-0005-0000-0000-0000C0090000}"/>
    <cellStyle name="Comma 5 7" xfId="2522" xr:uid="{00000000-0005-0000-0000-0000C1090000}"/>
    <cellStyle name="Comma 5 7 2" xfId="2523" xr:uid="{00000000-0005-0000-0000-0000C2090000}"/>
    <cellStyle name="Comma 5 7 2 2" xfId="2524" xr:uid="{00000000-0005-0000-0000-0000C3090000}"/>
    <cellStyle name="Comma 5 7 3" xfId="2525" xr:uid="{00000000-0005-0000-0000-0000C4090000}"/>
    <cellStyle name="Comma 5 8" xfId="2526" xr:uid="{00000000-0005-0000-0000-0000C5090000}"/>
    <cellStyle name="Comma 5 8 2" xfId="2527" xr:uid="{00000000-0005-0000-0000-0000C6090000}"/>
    <cellStyle name="Comma 5 8 2 2" xfId="2528" xr:uid="{00000000-0005-0000-0000-0000C7090000}"/>
    <cellStyle name="Comma 5 8 3" xfId="2529" xr:uid="{00000000-0005-0000-0000-0000C8090000}"/>
    <cellStyle name="Comma 5 9" xfId="2530" xr:uid="{00000000-0005-0000-0000-0000C9090000}"/>
    <cellStyle name="Comma 5 9 2" xfId="2531" xr:uid="{00000000-0005-0000-0000-0000CA090000}"/>
    <cellStyle name="Comma 6" xfId="2532" xr:uid="{00000000-0005-0000-0000-0000CB090000}"/>
    <cellStyle name="Comma 6 10" xfId="2533" xr:uid="{00000000-0005-0000-0000-0000CC090000}"/>
    <cellStyle name="Comma 6 10 2" xfId="2534" xr:uid="{00000000-0005-0000-0000-0000CD090000}"/>
    <cellStyle name="Comma 6 11" xfId="2535" xr:uid="{00000000-0005-0000-0000-0000CE090000}"/>
    <cellStyle name="Comma 6 11 2" xfId="2536" xr:uid="{00000000-0005-0000-0000-0000CF090000}"/>
    <cellStyle name="Comma 6 12" xfId="2537" xr:uid="{00000000-0005-0000-0000-0000D0090000}"/>
    <cellStyle name="Comma 6 2" xfId="2538" xr:uid="{00000000-0005-0000-0000-0000D1090000}"/>
    <cellStyle name="Comma 6 2 2" xfId="2539" xr:uid="{00000000-0005-0000-0000-0000D2090000}"/>
    <cellStyle name="Comma 6 2 2 2" xfId="2540" xr:uid="{00000000-0005-0000-0000-0000D3090000}"/>
    <cellStyle name="Comma 6 2 2 2 2" xfId="2541" xr:uid="{00000000-0005-0000-0000-0000D4090000}"/>
    <cellStyle name="Comma 6 2 2 2 2 2" xfId="2542" xr:uid="{00000000-0005-0000-0000-0000D5090000}"/>
    <cellStyle name="Comma 6 2 2 2 2 2 2" xfId="2543" xr:uid="{00000000-0005-0000-0000-0000D6090000}"/>
    <cellStyle name="Comma 6 2 2 2 2 2 2 2" xfId="2544" xr:uid="{00000000-0005-0000-0000-0000D7090000}"/>
    <cellStyle name="Comma 6 2 2 2 2 2 3" xfId="2545" xr:uid="{00000000-0005-0000-0000-0000D8090000}"/>
    <cellStyle name="Comma 6 2 2 2 2 3" xfId="2546" xr:uid="{00000000-0005-0000-0000-0000D9090000}"/>
    <cellStyle name="Comma 6 2 2 2 2 3 2" xfId="2547" xr:uid="{00000000-0005-0000-0000-0000DA090000}"/>
    <cellStyle name="Comma 6 2 2 2 2 4" xfId="2548" xr:uid="{00000000-0005-0000-0000-0000DB090000}"/>
    <cellStyle name="Comma 6 2 2 2 2 4 2" xfId="2549" xr:uid="{00000000-0005-0000-0000-0000DC090000}"/>
    <cellStyle name="Comma 6 2 2 2 2 5" xfId="2550" xr:uid="{00000000-0005-0000-0000-0000DD090000}"/>
    <cellStyle name="Comma 6 2 2 2 3" xfId="2551" xr:uid="{00000000-0005-0000-0000-0000DE090000}"/>
    <cellStyle name="Comma 6 2 2 2 3 2" xfId="2552" xr:uid="{00000000-0005-0000-0000-0000DF090000}"/>
    <cellStyle name="Comma 6 2 2 2 3 2 2" xfId="2553" xr:uid="{00000000-0005-0000-0000-0000E0090000}"/>
    <cellStyle name="Comma 6 2 2 2 3 3" xfId="2554" xr:uid="{00000000-0005-0000-0000-0000E1090000}"/>
    <cellStyle name="Comma 6 2 2 2 4" xfId="2555" xr:uid="{00000000-0005-0000-0000-0000E2090000}"/>
    <cellStyle name="Comma 6 2 2 2 4 2" xfId="2556" xr:uid="{00000000-0005-0000-0000-0000E3090000}"/>
    <cellStyle name="Comma 6 2 2 2 5" xfId="2557" xr:uid="{00000000-0005-0000-0000-0000E4090000}"/>
    <cellStyle name="Comma 6 2 2 2 5 2" xfId="2558" xr:uid="{00000000-0005-0000-0000-0000E5090000}"/>
    <cellStyle name="Comma 6 2 2 2 6" xfId="2559" xr:uid="{00000000-0005-0000-0000-0000E6090000}"/>
    <cellStyle name="Comma 6 2 2 3" xfId="2560" xr:uid="{00000000-0005-0000-0000-0000E7090000}"/>
    <cellStyle name="Comma 6 2 2 3 2" xfId="2561" xr:uid="{00000000-0005-0000-0000-0000E8090000}"/>
    <cellStyle name="Comma 6 2 2 3 2 2" xfId="2562" xr:uid="{00000000-0005-0000-0000-0000E9090000}"/>
    <cellStyle name="Comma 6 2 2 3 2 2 2" xfId="2563" xr:uid="{00000000-0005-0000-0000-0000EA090000}"/>
    <cellStyle name="Comma 6 2 2 3 2 3" xfId="2564" xr:uid="{00000000-0005-0000-0000-0000EB090000}"/>
    <cellStyle name="Comma 6 2 2 3 3" xfId="2565" xr:uid="{00000000-0005-0000-0000-0000EC090000}"/>
    <cellStyle name="Comma 6 2 2 3 3 2" xfId="2566" xr:uid="{00000000-0005-0000-0000-0000ED090000}"/>
    <cellStyle name="Comma 6 2 2 3 4" xfId="2567" xr:uid="{00000000-0005-0000-0000-0000EE090000}"/>
    <cellStyle name="Comma 6 2 2 3 4 2" xfId="2568" xr:uid="{00000000-0005-0000-0000-0000EF090000}"/>
    <cellStyle name="Comma 6 2 2 3 5" xfId="2569" xr:uid="{00000000-0005-0000-0000-0000F0090000}"/>
    <cellStyle name="Comma 6 2 2 4" xfId="2570" xr:uid="{00000000-0005-0000-0000-0000F1090000}"/>
    <cellStyle name="Comma 6 2 2 4 2" xfId="2571" xr:uid="{00000000-0005-0000-0000-0000F2090000}"/>
    <cellStyle name="Comma 6 2 2 4 2 2" xfId="2572" xr:uid="{00000000-0005-0000-0000-0000F3090000}"/>
    <cellStyle name="Comma 6 2 2 4 3" xfId="2573" xr:uid="{00000000-0005-0000-0000-0000F4090000}"/>
    <cellStyle name="Comma 6 2 2 4 3 2" xfId="2574" xr:uid="{00000000-0005-0000-0000-0000F5090000}"/>
    <cellStyle name="Comma 6 2 2 4 4" xfId="2575" xr:uid="{00000000-0005-0000-0000-0000F6090000}"/>
    <cellStyle name="Comma 6 2 2 5" xfId="2576" xr:uid="{00000000-0005-0000-0000-0000F7090000}"/>
    <cellStyle name="Comma 6 2 2 5 2" xfId="2577" xr:uid="{00000000-0005-0000-0000-0000F8090000}"/>
    <cellStyle name="Comma 6 2 2 5 2 2" xfId="2578" xr:uid="{00000000-0005-0000-0000-0000F9090000}"/>
    <cellStyle name="Comma 6 2 2 5 3" xfId="2579" xr:uid="{00000000-0005-0000-0000-0000FA090000}"/>
    <cellStyle name="Comma 6 2 2 6" xfId="2580" xr:uid="{00000000-0005-0000-0000-0000FB090000}"/>
    <cellStyle name="Comma 6 2 2 6 2" xfId="2581" xr:uid="{00000000-0005-0000-0000-0000FC090000}"/>
    <cellStyle name="Comma 6 2 2 7" xfId="2582" xr:uid="{00000000-0005-0000-0000-0000FD090000}"/>
    <cellStyle name="Comma 6 2 2 7 2" xfId="2583" xr:uid="{00000000-0005-0000-0000-0000FE090000}"/>
    <cellStyle name="Comma 6 2 2 8" xfId="2584" xr:uid="{00000000-0005-0000-0000-0000FF090000}"/>
    <cellStyle name="Comma 6 2 3" xfId="2585" xr:uid="{00000000-0005-0000-0000-0000000A0000}"/>
    <cellStyle name="Comma 6 2 3 2" xfId="2586" xr:uid="{00000000-0005-0000-0000-0000010A0000}"/>
    <cellStyle name="Comma 6 2 3 2 2" xfId="2587" xr:uid="{00000000-0005-0000-0000-0000020A0000}"/>
    <cellStyle name="Comma 6 2 3 2 2 2" xfId="2588" xr:uid="{00000000-0005-0000-0000-0000030A0000}"/>
    <cellStyle name="Comma 6 2 3 2 2 2 2" xfId="2589" xr:uid="{00000000-0005-0000-0000-0000040A0000}"/>
    <cellStyle name="Comma 6 2 3 2 2 3" xfId="2590" xr:uid="{00000000-0005-0000-0000-0000050A0000}"/>
    <cellStyle name="Comma 6 2 3 2 3" xfId="2591" xr:uid="{00000000-0005-0000-0000-0000060A0000}"/>
    <cellStyle name="Comma 6 2 3 2 3 2" xfId="2592" xr:uid="{00000000-0005-0000-0000-0000070A0000}"/>
    <cellStyle name="Comma 6 2 3 2 4" xfId="2593" xr:uid="{00000000-0005-0000-0000-0000080A0000}"/>
    <cellStyle name="Comma 6 2 3 2 4 2" xfId="2594" xr:uid="{00000000-0005-0000-0000-0000090A0000}"/>
    <cellStyle name="Comma 6 2 3 2 5" xfId="2595" xr:uid="{00000000-0005-0000-0000-00000A0A0000}"/>
    <cellStyle name="Comma 6 2 3 3" xfId="2596" xr:uid="{00000000-0005-0000-0000-00000B0A0000}"/>
    <cellStyle name="Comma 6 2 3 3 2" xfId="2597" xr:uid="{00000000-0005-0000-0000-00000C0A0000}"/>
    <cellStyle name="Comma 6 2 3 3 2 2" xfId="2598" xr:uid="{00000000-0005-0000-0000-00000D0A0000}"/>
    <cellStyle name="Comma 6 2 3 3 3" xfId="2599" xr:uid="{00000000-0005-0000-0000-00000E0A0000}"/>
    <cellStyle name="Comma 6 2 3 4" xfId="2600" xr:uid="{00000000-0005-0000-0000-00000F0A0000}"/>
    <cellStyle name="Comma 6 2 3 4 2" xfId="2601" xr:uid="{00000000-0005-0000-0000-0000100A0000}"/>
    <cellStyle name="Comma 6 2 3 5" xfId="2602" xr:uid="{00000000-0005-0000-0000-0000110A0000}"/>
    <cellStyle name="Comma 6 2 3 5 2" xfId="2603" xr:uid="{00000000-0005-0000-0000-0000120A0000}"/>
    <cellStyle name="Comma 6 2 3 6" xfId="2604" xr:uid="{00000000-0005-0000-0000-0000130A0000}"/>
    <cellStyle name="Comma 6 2 4" xfId="2605" xr:uid="{00000000-0005-0000-0000-0000140A0000}"/>
    <cellStyle name="Comma 6 2 4 2" xfId="2606" xr:uid="{00000000-0005-0000-0000-0000150A0000}"/>
    <cellStyle name="Comma 6 2 4 2 2" xfId="2607" xr:uid="{00000000-0005-0000-0000-0000160A0000}"/>
    <cellStyle name="Comma 6 2 4 2 2 2" xfId="2608" xr:uid="{00000000-0005-0000-0000-0000170A0000}"/>
    <cellStyle name="Comma 6 2 4 2 3" xfId="2609" xr:uid="{00000000-0005-0000-0000-0000180A0000}"/>
    <cellStyle name="Comma 6 2 4 3" xfId="2610" xr:uid="{00000000-0005-0000-0000-0000190A0000}"/>
    <cellStyle name="Comma 6 2 4 3 2" xfId="2611" xr:uid="{00000000-0005-0000-0000-00001A0A0000}"/>
    <cellStyle name="Comma 6 2 4 4" xfId="2612" xr:uid="{00000000-0005-0000-0000-00001B0A0000}"/>
    <cellStyle name="Comma 6 2 4 4 2" xfId="2613" xr:uid="{00000000-0005-0000-0000-00001C0A0000}"/>
    <cellStyle name="Comma 6 2 4 5" xfId="2614" xr:uid="{00000000-0005-0000-0000-00001D0A0000}"/>
    <cellStyle name="Comma 6 2 5" xfId="2615" xr:uid="{00000000-0005-0000-0000-00001E0A0000}"/>
    <cellStyle name="Comma 6 2 5 2" xfId="2616" xr:uid="{00000000-0005-0000-0000-00001F0A0000}"/>
    <cellStyle name="Comma 6 2 5 2 2" xfId="2617" xr:uid="{00000000-0005-0000-0000-0000200A0000}"/>
    <cellStyle name="Comma 6 2 5 3" xfId="2618" xr:uid="{00000000-0005-0000-0000-0000210A0000}"/>
    <cellStyle name="Comma 6 2 5 3 2" xfId="2619" xr:uid="{00000000-0005-0000-0000-0000220A0000}"/>
    <cellStyle name="Comma 6 2 5 4" xfId="2620" xr:uid="{00000000-0005-0000-0000-0000230A0000}"/>
    <cellStyle name="Comma 6 2 6" xfId="2621" xr:uid="{00000000-0005-0000-0000-0000240A0000}"/>
    <cellStyle name="Comma 6 2 6 2" xfId="2622" xr:uid="{00000000-0005-0000-0000-0000250A0000}"/>
    <cellStyle name="Comma 6 2 6 2 2" xfId="2623" xr:uid="{00000000-0005-0000-0000-0000260A0000}"/>
    <cellStyle name="Comma 6 2 6 3" xfId="2624" xr:uid="{00000000-0005-0000-0000-0000270A0000}"/>
    <cellStyle name="Comma 6 2 7" xfId="2625" xr:uid="{00000000-0005-0000-0000-0000280A0000}"/>
    <cellStyle name="Comma 6 2 7 2" xfId="2626" xr:uid="{00000000-0005-0000-0000-0000290A0000}"/>
    <cellStyle name="Comma 6 2 8" xfId="2627" xr:uid="{00000000-0005-0000-0000-00002A0A0000}"/>
    <cellStyle name="Comma 6 2 8 2" xfId="2628" xr:uid="{00000000-0005-0000-0000-00002B0A0000}"/>
    <cellStyle name="Comma 6 2 9" xfId="2629" xr:uid="{00000000-0005-0000-0000-00002C0A0000}"/>
    <cellStyle name="Comma 6 3" xfId="2630" xr:uid="{00000000-0005-0000-0000-00002D0A0000}"/>
    <cellStyle name="Comma 6 3 2" xfId="2631" xr:uid="{00000000-0005-0000-0000-00002E0A0000}"/>
    <cellStyle name="Comma 6 3 2 2" xfId="2632" xr:uid="{00000000-0005-0000-0000-00002F0A0000}"/>
    <cellStyle name="Comma 6 3 2 2 2" xfId="2633" xr:uid="{00000000-0005-0000-0000-0000300A0000}"/>
    <cellStyle name="Comma 6 3 2 2 2 2" xfId="2634" xr:uid="{00000000-0005-0000-0000-0000310A0000}"/>
    <cellStyle name="Comma 6 3 2 2 2 2 2" xfId="2635" xr:uid="{00000000-0005-0000-0000-0000320A0000}"/>
    <cellStyle name="Comma 6 3 2 2 2 3" xfId="2636" xr:uid="{00000000-0005-0000-0000-0000330A0000}"/>
    <cellStyle name="Comma 6 3 2 2 3" xfId="2637" xr:uid="{00000000-0005-0000-0000-0000340A0000}"/>
    <cellStyle name="Comma 6 3 2 2 3 2" xfId="2638" xr:uid="{00000000-0005-0000-0000-0000350A0000}"/>
    <cellStyle name="Comma 6 3 2 2 4" xfId="2639" xr:uid="{00000000-0005-0000-0000-0000360A0000}"/>
    <cellStyle name="Comma 6 3 2 2 4 2" xfId="2640" xr:uid="{00000000-0005-0000-0000-0000370A0000}"/>
    <cellStyle name="Comma 6 3 2 2 5" xfId="2641" xr:uid="{00000000-0005-0000-0000-0000380A0000}"/>
    <cellStyle name="Comma 6 3 2 3" xfId="2642" xr:uid="{00000000-0005-0000-0000-0000390A0000}"/>
    <cellStyle name="Comma 6 3 2 3 2" xfId="2643" xr:uid="{00000000-0005-0000-0000-00003A0A0000}"/>
    <cellStyle name="Comma 6 3 2 3 2 2" xfId="2644" xr:uid="{00000000-0005-0000-0000-00003B0A0000}"/>
    <cellStyle name="Comma 6 3 2 3 3" xfId="2645" xr:uid="{00000000-0005-0000-0000-00003C0A0000}"/>
    <cellStyle name="Comma 6 3 2 4" xfId="2646" xr:uid="{00000000-0005-0000-0000-00003D0A0000}"/>
    <cellStyle name="Comma 6 3 2 4 2" xfId="2647" xr:uid="{00000000-0005-0000-0000-00003E0A0000}"/>
    <cellStyle name="Comma 6 3 2 5" xfId="2648" xr:uid="{00000000-0005-0000-0000-00003F0A0000}"/>
    <cellStyle name="Comma 6 3 2 5 2" xfId="2649" xr:uid="{00000000-0005-0000-0000-0000400A0000}"/>
    <cellStyle name="Comma 6 3 2 6" xfId="2650" xr:uid="{00000000-0005-0000-0000-0000410A0000}"/>
    <cellStyle name="Comma 6 3 3" xfId="2651" xr:uid="{00000000-0005-0000-0000-0000420A0000}"/>
    <cellStyle name="Comma 6 3 3 2" xfId="2652" xr:uid="{00000000-0005-0000-0000-0000430A0000}"/>
    <cellStyle name="Comma 6 3 3 2 2" xfId="2653" xr:uid="{00000000-0005-0000-0000-0000440A0000}"/>
    <cellStyle name="Comma 6 3 3 2 2 2" xfId="2654" xr:uid="{00000000-0005-0000-0000-0000450A0000}"/>
    <cellStyle name="Comma 6 3 3 2 3" xfId="2655" xr:uid="{00000000-0005-0000-0000-0000460A0000}"/>
    <cellStyle name="Comma 6 3 3 3" xfId="2656" xr:uid="{00000000-0005-0000-0000-0000470A0000}"/>
    <cellStyle name="Comma 6 3 3 3 2" xfId="2657" xr:uid="{00000000-0005-0000-0000-0000480A0000}"/>
    <cellStyle name="Comma 6 3 3 4" xfId="2658" xr:uid="{00000000-0005-0000-0000-0000490A0000}"/>
    <cellStyle name="Comma 6 3 3 4 2" xfId="2659" xr:uid="{00000000-0005-0000-0000-00004A0A0000}"/>
    <cellStyle name="Comma 6 3 3 5" xfId="2660" xr:uid="{00000000-0005-0000-0000-00004B0A0000}"/>
    <cellStyle name="Comma 6 3 4" xfId="2661" xr:uid="{00000000-0005-0000-0000-00004C0A0000}"/>
    <cellStyle name="Comma 6 3 4 2" xfId="2662" xr:uid="{00000000-0005-0000-0000-00004D0A0000}"/>
    <cellStyle name="Comma 6 3 4 2 2" xfId="2663" xr:uid="{00000000-0005-0000-0000-00004E0A0000}"/>
    <cellStyle name="Comma 6 3 4 3" xfId="2664" xr:uid="{00000000-0005-0000-0000-00004F0A0000}"/>
    <cellStyle name="Comma 6 3 4 3 2" xfId="2665" xr:uid="{00000000-0005-0000-0000-0000500A0000}"/>
    <cellStyle name="Comma 6 3 4 4" xfId="2666" xr:uid="{00000000-0005-0000-0000-0000510A0000}"/>
    <cellStyle name="Comma 6 3 5" xfId="2667" xr:uid="{00000000-0005-0000-0000-0000520A0000}"/>
    <cellStyle name="Comma 6 3 5 2" xfId="2668" xr:uid="{00000000-0005-0000-0000-0000530A0000}"/>
    <cellStyle name="Comma 6 3 5 2 2" xfId="2669" xr:uid="{00000000-0005-0000-0000-0000540A0000}"/>
    <cellStyle name="Comma 6 3 5 3" xfId="2670" xr:uid="{00000000-0005-0000-0000-0000550A0000}"/>
    <cellStyle name="Comma 6 3 6" xfId="2671" xr:uid="{00000000-0005-0000-0000-0000560A0000}"/>
    <cellStyle name="Comma 6 3 6 2" xfId="2672" xr:uid="{00000000-0005-0000-0000-0000570A0000}"/>
    <cellStyle name="Comma 6 3 7" xfId="2673" xr:uid="{00000000-0005-0000-0000-0000580A0000}"/>
    <cellStyle name="Comma 6 3 7 2" xfId="2674" xr:uid="{00000000-0005-0000-0000-0000590A0000}"/>
    <cellStyle name="Comma 6 3 8" xfId="2675" xr:uid="{00000000-0005-0000-0000-00005A0A0000}"/>
    <cellStyle name="Comma 6 4" xfId="2676" xr:uid="{00000000-0005-0000-0000-00005B0A0000}"/>
    <cellStyle name="Comma 6 4 2" xfId="2677" xr:uid="{00000000-0005-0000-0000-00005C0A0000}"/>
    <cellStyle name="Comma 6 4 2 2" xfId="2678" xr:uid="{00000000-0005-0000-0000-00005D0A0000}"/>
    <cellStyle name="Comma 6 4 2 2 2" xfId="2679" xr:uid="{00000000-0005-0000-0000-00005E0A0000}"/>
    <cellStyle name="Comma 6 4 2 2 2 2" xfId="2680" xr:uid="{00000000-0005-0000-0000-00005F0A0000}"/>
    <cellStyle name="Comma 6 4 2 2 2 2 2" xfId="2681" xr:uid="{00000000-0005-0000-0000-0000600A0000}"/>
    <cellStyle name="Comma 6 4 2 2 2 3" xfId="2682" xr:uid="{00000000-0005-0000-0000-0000610A0000}"/>
    <cellStyle name="Comma 6 4 2 2 3" xfId="2683" xr:uid="{00000000-0005-0000-0000-0000620A0000}"/>
    <cellStyle name="Comma 6 4 2 2 3 2" xfId="2684" xr:uid="{00000000-0005-0000-0000-0000630A0000}"/>
    <cellStyle name="Comma 6 4 2 2 4" xfId="2685" xr:uid="{00000000-0005-0000-0000-0000640A0000}"/>
    <cellStyle name="Comma 6 4 2 2 4 2" xfId="2686" xr:uid="{00000000-0005-0000-0000-0000650A0000}"/>
    <cellStyle name="Comma 6 4 2 2 5" xfId="2687" xr:uid="{00000000-0005-0000-0000-0000660A0000}"/>
    <cellStyle name="Comma 6 4 2 3" xfId="2688" xr:uid="{00000000-0005-0000-0000-0000670A0000}"/>
    <cellStyle name="Comma 6 4 2 3 2" xfId="2689" xr:uid="{00000000-0005-0000-0000-0000680A0000}"/>
    <cellStyle name="Comma 6 4 2 3 2 2" xfId="2690" xr:uid="{00000000-0005-0000-0000-0000690A0000}"/>
    <cellStyle name="Comma 6 4 2 3 3" xfId="2691" xr:uid="{00000000-0005-0000-0000-00006A0A0000}"/>
    <cellStyle name="Comma 6 4 2 4" xfId="2692" xr:uid="{00000000-0005-0000-0000-00006B0A0000}"/>
    <cellStyle name="Comma 6 4 2 4 2" xfId="2693" xr:uid="{00000000-0005-0000-0000-00006C0A0000}"/>
    <cellStyle name="Comma 6 4 2 5" xfId="2694" xr:uid="{00000000-0005-0000-0000-00006D0A0000}"/>
    <cellStyle name="Comma 6 4 2 5 2" xfId="2695" xr:uid="{00000000-0005-0000-0000-00006E0A0000}"/>
    <cellStyle name="Comma 6 4 2 6" xfId="2696" xr:uid="{00000000-0005-0000-0000-00006F0A0000}"/>
    <cellStyle name="Comma 6 4 3" xfId="2697" xr:uid="{00000000-0005-0000-0000-0000700A0000}"/>
    <cellStyle name="Comma 6 4 3 2" xfId="2698" xr:uid="{00000000-0005-0000-0000-0000710A0000}"/>
    <cellStyle name="Comma 6 4 3 2 2" xfId="2699" xr:uid="{00000000-0005-0000-0000-0000720A0000}"/>
    <cellStyle name="Comma 6 4 3 2 2 2" xfId="2700" xr:uid="{00000000-0005-0000-0000-0000730A0000}"/>
    <cellStyle name="Comma 6 4 3 2 3" xfId="2701" xr:uid="{00000000-0005-0000-0000-0000740A0000}"/>
    <cellStyle name="Comma 6 4 3 3" xfId="2702" xr:uid="{00000000-0005-0000-0000-0000750A0000}"/>
    <cellStyle name="Comma 6 4 3 3 2" xfId="2703" xr:uid="{00000000-0005-0000-0000-0000760A0000}"/>
    <cellStyle name="Comma 6 4 3 4" xfId="2704" xr:uid="{00000000-0005-0000-0000-0000770A0000}"/>
    <cellStyle name="Comma 6 4 3 4 2" xfId="2705" xr:uid="{00000000-0005-0000-0000-0000780A0000}"/>
    <cellStyle name="Comma 6 4 3 5" xfId="2706" xr:uid="{00000000-0005-0000-0000-0000790A0000}"/>
    <cellStyle name="Comma 6 4 4" xfId="2707" xr:uid="{00000000-0005-0000-0000-00007A0A0000}"/>
    <cellStyle name="Comma 6 4 4 2" xfId="2708" xr:uid="{00000000-0005-0000-0000-00007B0A0000}"/>
    <cellStyle name="Comma 6 4 4 2 2" xfId="2709" xr:uid="{00000000-0005-0000-0000-00007C0A0000}"/>
    <cellStyle name="Comma 6 4 4 3" xfId="2710" xr:uid="{00000000-0005-0000-0000-00007D0A0000}"/>
    <cellStyle name="Comma 6 4 5" xfId="2711" xr:uid="{00000000-0005-0000-0000-00007E0A0000}"/>
    <cellStyle name="Comma 6 4 5 2" xfId="2712" xr:uid="{00000000-0005-0000-0000-00007F0A0000}"/>
    <cellStyle name="Comma 6 4 6" xfId="2713" xr:uid="{00000000-0005-0000-0000-0000800A0000}"/>
    <cellStyle name="Comma 6 4 6 2" xfId="2714" xr:uid="{00000000-0005-0000-0000-0000810A0000}"/>
    <cellStyle name="Comma 6 4 7" xfId="2715" xr:uid="{00000000-0005-0000-0000-0000820A0000}"/>
    <cellStyle name="Comma 6 5" xfId="2716" xr:uid="{00000000-0005-0000-0000-0000830A0000}"/>
    <cellStyle name="Comma 6 5 2" xfId="2717" xr:uid="{00000000-0005-0000-0000-0000840A0000}"/>
    <cellStyle name="Comma 6 5 2 2" xfId="2718" xr:uid="{00000000-0005-0000-0000-0000850A0000}"/>
    <cellStyle name="Comma 6 5 2 2 2" xfId="2719" xr:uid="{00000000-0005-0000-0000-0000860A0000}"/>
    <cellStyle name="Comma 6 5 2 2 2 2" xfId="2720" xr:uid="{00000000-0005-0000-0000-0000870A0000}"/>
    <cellStyle name="Comma 6 5 2 2 3" xfId="2721" xr:uid="{00000000-0005-0000-0000-0000880A0000}"/>
    <cellStyle name="Comma 6 5 2 3" xfId="2722" xr:uid="{00000000-0005-0000-0000-0000890A0000}"/>
    <cellStyle name="Comma 6 5 2 3 2" xfId="2723" xr:uid="{00000000-0005-0000-0000-00008A0A0000}"/>
    <cellStyle name="Comma 6 5 2 4" xfId="2724" xr:uid="{00000000-0005-0000-0000-00008B0A0000}"/>
    <cellStyle name="Comma 6 5 2 4 2" xfId="2725" xr:uid="{00000000-0005-0000-0000-00008C0A0000}"/>
    <cellStyle name="Comma 6 5 2 5" xfId="2726" xr:uid="{00000000-0005-0000-0000-00008D0A0000}"/>
    <cellStyle name="Comma 6 5 3" xfId="2727" xr:uid="{00000000-0005-0000-0000-00008E0A0000}"/>
    <cellStyle name="Comma 6 5 3 2" xfId="2728" xr:uid="{00000000-0005-0000-0000-00008F0A0000}"/>
    <cellStyle name="Comma 6 5 3 2 2" xfId="2729" xr:uid="{00000000-0005-0000-0000-0000900A0000}"/>
    <cellStyle name="Comma 6 5 3 3" xfId="2730" xr:uid="{00000000-0005-0000-0000-0000910A0000}"/>
    <cellStyle name="Comma 6 5 4" xfId="2731" xr:uid="{00000000-0005-0000-0000-0000920A0000}"/>
    <cellStyle name="Comma 6 5 4 2" xfId="2732" xr:uid="{00000000-0005-0000-0000-0000930A0000}"/>
    <cellStyle name="Comma 6 5 5" xfId="2733" xr:uid="{00000000-0005-0000-0000-0000940A0000}"/>
    <cellStyle name="Comma 6 5 5 2" xfId="2734" xr:uid="{00000000-0005-0000-0000-0000950A0000}"/>
    <cellStyle name="Comma 6 5 6" xfId="2735" xr:uid="{00000000-0005-0000-0000-0000960A0000}"/>
    <cellStyle name="Comma 6 6" xfId="2736" xr:uid="{00000000-0005-0000-0000-0000970A0000}"/>
    <cellStyle name="Comma 6 6 2" xfId="2737" xr:uid="{00000000-0005-0000-0000-0000980A0000}"/>
    <cellStyle name="Comma 6 6 2 2" xfId="2738" xr:uid="{00000000-0005-0000-0000-0000990A0000}"/>
    <cellStyle name="Comma 6 6 2 2 2" xfId="2739" xr:uid="{00000000-0005-0000-0000-00009A0A0000}"/>
    <cellStyle name="Comma 6 6 2 2 2 2" xfId="2740" xr:uid="{00000000-0005-0000-0000-00009B0A0000}"/>
    <cellStyle name="Comma 6 6 2 2 3" xfId="2741" xr:uid="{00000000-0005-0000-0000-00009C0A0000}"/>
    <cellStyle name="Comma 6 6 2 3" xfId="2742" xr:uid="{00000000-0005-0000-0000-00009D0A0000}"/>
    <cellStyle name="Comma 6 6 2 3 2" xfId="2743" xr:uid="{00000000-0005-0000-0000-00009E0A0000}"/>
    <cellStyle name="Comma 6 6 2 4" xfId="2744" xr:uid="{00000000-0005-0000-0000-00009F0A0000}"/>
    <cellStyle name="Comma 6 6 2 4 2" xfId="2745" xr:uid="{00000000-0005-0000-0000-0000A00A0000}"/>
    <cellStyle name="Comma 6 6 2 5" xfId="2746" xr:uid="{00000000-0005-0000-0000-0000A10A0000}"/>
    <cellStyle name="Comma 6 6 3" xfId="2747" xr:uid="{00000000-0005-0000-0000-0000A20A0000}"/>
    <cellStyle name="Comma 6 6 3 2" xfId="2748" xr:uid="{00000000-0005-0000-0000-0000A30A0000}"/>
    <cellStyle name="Comma 6 6 3 2 2" xfId="2749" xr:uid="{00000000-0005-0000-0000-0000A40A0000}"/>
    <cellStyle name="Comma 6 6 3 3" xfId="2750" xr:uid="{00000000-0005-0000-0000-0000A50A0000}"/>
    <cellStyle name="Comma 6 6 4" xfId="2751" xr:uid="{00000000-0005-0000-0000-0000A60A0000}"/>
    <cellStyle name="Comma 6 6 4 2" xfId="2752" xr:uid="{00000000-0005-0000-0000-0000A70A0000}"/>
    <cellStyle name="Comma 6 6 5" xfId="2753" xr:uid="{00000000-0005-0000-0000-0000A80A0000}"/>
    <cellStyle name="Comma 6 6 5 2" xfId="2754" xr:uid="{00000000-0005-0000-0000-0000A90A0000}"/>
    <cellStyle name="Comma 6 6 6" xfId="2755" xr:uid="{00000000-0005-0000-0000-0000AA0A0000}"/>
    <cellStyle name="Comma 6 7" xfId="2756" xr:uid="{00000000-0005-0000-0000-0000AB0A0000}"/>
    <cellStyle name="Comma 6 7 2" xfId="2757" xr:uid="{00000000-0005-0000-0000-0000AC0A0000}"/>
    <cellStyle name="Comma 6 7 2 2" xfId="2758" xr:uid="{00000000-0005-0000-0000-0000AD0A0000}"/>
    <cellStyle name="Comma 6 7 2 2 2" xfId="2759" xr:uid="{00000000-0005-0000-0000-0000AE0A0000}"/>
    <cellStyle name="Comma 6 7 2 3" xfId="2760" xr:uid="{00000000-0005-0000-0000-0000AF0A0000}"/>
    <cellStyle name="Comma 6 7 3" xfId="2761" xr:uid="{00000000-0005-0000-0000-0000B00A0000}"/>
    <cellStyle name="Comma 6 7 3 2" xfId="2762" xr:uid="{00000000-0005-0000-0000-0000B10A0000}"/>
    <cellStyle name="Comma 6 7 4" xfId="2763" xr:uid="{00000000-0005-0000-0000-0000B20A0000}"/>
    <cellStyle name="Comma 6 7 4 2" xfId="2764" xr:uid="{00000000-0005-0000-0000-0000B30A0000}"/>
    <cellStyle name="Comma 6 7 5" xfId="2765" xr:uid="{00000000-0005-0000-0000-0000B40A0000}"/>
    <cellStyle name="Comma 6 8" xfId="2766" xr:uid="{00000000-0005-0000-0000-0000B50A0000}"/>
    <cellStyle name="Comma 6 8 2" xfId="2767" xr:uid="{00000000-0005-0000-0000-0000B60A0000}"/>
    <cellStyle name="Comma 6 8 2 2" xfId="2768" xr:uid="{00000000-0005-0000-0000-0000B70A0000}"/>
    <cellStyle name="Comma 6 8 3" xfId="2769" xr:uid="{00000000-0005-0000-0000-0000B80A0000}"/>
    <cellStyle name="Comma 6 9" xfId="2770" xr:uid="{00000000-0005-0000-0000-0000B90A0000}"/>
    <cellStyle name="Comma 6 9 2" xfId="2771" xr:uid="{00000000-0005-0000-0000-0000BA0A0000}"/>
    <cellStyle name="Comma 6 9 2 2" xfId="2772" xr:uid="{00000000-0005-0000-0000-0000BB0A0000}"/>
    <cellStyle name="Comma 6 9 3" xfId="2773" xr:uid="{00000000-0005-0000-0000-0000BC0A0000}"/>
    <cellStyle name="Comma 7" xfId="2774" xr:uid="{00000000-0005-0000-0000-0000BD0A0000}"/>
    <cellStyle name="Comma 7 2" xfId="2775" xr:uid="{00000000-0005-0000-0000-0000BE0A0000}"/>
    <cellStyle name="Comma 7 2 2" xfId="2776" xr:uid="{00000000-0005-0000-0000-0000BF0A0000}"/>
    <cellStyle name="Comma 7 2 2 2" xfId="2777" xr:uid="{00000000-0005-0000-0000-0000C00A0000}"/>
    <cellStyle name="Comma 7 2 2 2 2" xfId="2778" xr:uid="{00000000-0005-0000-0000-0000C10A0000}"/>
    <cellStyle name="Comma 7 2 2 2 2 2" xfId="2779" xr:uid="{00000000-0005-0000-0000-0000C20A0000}"/>
    <cellStyle name="Comma 7 2 2 2 3" xfId="2780" xr:uid="{00000000-0005-0000-0000-0000C30A0000}"/>
    <cellStyle name="Comma 7 2 2 3" xfId="2781" xr:uid="{00000000-0005-0000-0000-0000C40A0000}"/>
    <cellStyle name="Comma 7 2 2 3 2" xfId="2782" xr:uid="{00000000-0005-0000-0000-0000C50A0000}"/>
    <cellStyle name="Comma 7 2 2 4" xfId="2783" xr:uid="{00000000-0005-0000-0000-0000C60A0000}"/>
    <cellStyle name="Comma 7 2 2 4 2" xfId="2784" xr:uid="{00000000-0005-0000-0000-0000C70A0000}"/>
    <cellStyle name="Comma 7 2 2 5" xfId="2785" xr:uid="{00000000-0005-0000-0000-0000C80A0000}"/>
    <cellStyle name="Comma 7 2 3" xfId="2786" xr:uid="{00000000-0005-0000-0000-0000C90A0000}"/>
    <cellStyle name="Comma 7 2 3 2" xfId="2787" xr:uid="{00000000-0005-0000-0000-0000CA0A0000}"/>
    <cellStyle name="Comma 7 2 3 2 2" xfId="2788" xr:uid="{00000000-0005-0000-0000-0000CB0A0000}"/>
    <cellStyle name="Comma 7 2 3 3" xfId="2789" xr:uid="{00000000-0005-0000-0000-0000CC0A0000}"/>
    <cellStyle name="Comma 7 2 3 3 2" xfId="2790" xr:uid="{00000000-0005-0000-0000-0000CD0A0000}"/>
    <cellStyle name="Comma 7 2 3 4" xfId="2791" xr:uid="{00000000-0005-0000-0000-0000CE0A0000}"/>
    <cellStyle name="Comma 7 2 4" xfId="2792" xr:uid="{00000000-0005-0000-0000-0000CF0A0000}"/>
    <cellStyle name="Comma 7 2 4 2" xfId="2793" xr:uid="{00000000-0005-0000-0000-0000D00A0000}"/>
    <cellStyle name="Comma 7 2 5" xfId="2794" xr:uid="{00000000-0005-0000-0000-0000D10A0000}"/>
    <cellStyle name="Comma 7 2 5 2" xfId="2795" xr:uid="{00000000-0005-0000-0000-0000D20A0000}"/>
    <cellStyle name="Comma 7 2 6" xfId="2796" xr:uid="{00000000-0005-0000-0000-0000D30A0000}"/>
    <cellStyle name="Comma 7 3" xfId="2797" xr:uid="{00000000-0005-0000-0000-0000D40A0000}"/>
    <cellStyle name="Comma 7 3 2" xfId="2798" xr:uid="{00000000-0005-0000-0000-0000D50A0000}"/>
    <cellStyle name="Comma 7 3 2 2" xfId="2799" xr:uid="{00000000-0005-0000-0000-0000D60A0000}"/>
    <cellStyle name="Comma 7 3 2 2 2" xfId="2800" xr:uid="{00000000-0005-0000-0000-0000D70A0000}"/>
    <cellStyle name="Comma 7 3 2 2 2 2" xfId="2801" xr:uid="{00000000-0005-0000-0000-0000D80A0000}"/>
    <cellStyle name="Comma 7 3 2 2 3" xfId="2802" xr:uid="{00000000-0005-0000-0000-0000D90A0000}"/>
    <cellStyle name="Comma 7 3 2 3" xfId="2803" xr:uid="{00000000-0005-0000-0000-0000DA0A0000}"/>
    <cellStyle name="Comma 7 3 2 3 2" xfId="2804" xr:uid="{00000000-0005-0000-0000-0000DB0A0000}"/>
    <cellStyle name="Comma 7 3 2 4" xfId="2805" xr:uid="{00000000-0005-0000-0000-0000DC0A0000}"/>
    <cellStyle name="Comma 7 3 2 4 2" xfId="2806" xr:uid="{00000000-0005-0000-0000-0000DD0A0000}"/>
    <cellStyle name="Comma 7 3 2 5" xfId="2807" xr:uid="{00000000-0005-0000-0000-0000DE0A0000}"/>
    <cellStyle name="Comma 7 3 3" xfId="2808" xr:uid="{00000000-0005-0000-0000-0000DF0A0000}"/>
    <cellStyle name="Comma 7 3 3 2" xfId="2809" xr:uid="{00000000-0005-0000-0000-0000E00A0000}"/>
    <cellStyle name="Comma 7 3 3 2 2" xfId="2810" xr:uid="{00000000-0005-0000-0000-0000E10A0000}"/>
    <cellStyle name="Comma 7 3 3 3" xfId="2811" xr:uid="{00000000-0005-0000-0000-0000E20A0000}"/>
    <cellStyle name="Comma 7 3 4" xfId="2812" xr:uid="{00000000-0005-0000-0000-0000E30A0000}"/>
    <cellStyle name="Comma 7 3 4 2" xfId="2813" xr:uid="{00000000-0005-0000-0000-0000E40A0000}"/>
    <cellStyle name="Comma 7 3 5" xfId="2814" xr:uid="{00000000-0005-0000-0000-0000E50A0000}"/>
    <cellStyle name="Comma 7 3 5 2" xfId="2815" xr:uid="{00000000-0005-0000-0000-0000E60A0000}"/>
    <cellStyle name="Comma 7 3 6" xfId="2816" xr:uid="{00000000-0005-0000-0000-0000E70A0000}"/>
    <cellStyle name="Comma 7 4" xfId="2817" xr:uid="{00000000-0005-0000-0000-0000E80A0000}"/>
    <cellStyle name="Comma 7 4 2" xfId="2818" xr:uid="{00000000-0005-0000-0000-0000E90A0000}"/>
    <cellStyle name="Comma 7 4 2 2" xfId="2819" xr:uid="{00000000-0005-0000-0000-0000EA0A0000}"/>
    <cellStyle name="Comma 7 4 2 2 2" xfId="2820" xr:uid="{00000000-0005-0000-0000-0000EB0A0000}"/>
    <cellStyle name="Comma 7 4 2 3" xfId="2821" xr:uid="{00000000-0005-0000-0000-0000EC0A0000}"/>
    <cellStyle name="Comma 7 4 3" xfId="2822" xr:uid="{00000000-0005-0000-0000-0000ED0A0000}"/>
    <cellStyle name="Comma 7 4 3 2" xfId="2823" xr:uid="{00000000-0005-0000-0000-0000EE0A0000}"/>
    <cellStyle name="Comma 7 4 4" xfId="2824" xr:uid="{00000000-0005-0000-0000-0000EF0A0000}"/>
    <cellStyle name="Comma 7 4 4 2" xfId="2825" xr:uid="{00000000-0005-0000-0000-0000F00A0000}"/>
    <cellStyle name="Comma 7 4 5" xfId="2826" xr:uid="{00000000-0005-0000-0000-0000F10A0000}"/>
    <cellStyle name="Comma 7 5" xfId="2827" xr:uid="{00000000-0005-0000-0000-0000F20A0000}"/>
    <cellStyle name="Comma 7 5 2" xfId="2828" xr:uid="{00000000-0005-0000-0000-0000F30A0000}"/>
    <cellStyle name="Comma 7 5 2 2" xfId="2829" xr:uid="{00000000-0005-0000-0000-0000F40A0000}"/>
    <cellStyle name="Comma 7 5 3" xfId="2830" xr:uid="{00000000-0005-0000-0000-0000F50A0000}"/>
    <cellStyle name="Comma 7 6" xfId="2831" xr:uid="{00000000-0005-0000-0000-0000F60A0000}"/>
    <cellStyle name="Comma 7 6 2" xfId="2832" xr:uid="{00000000-0005-0000-0000-0000F70A0000}"/>
    <cellStyle name="Comma 7 6 2 2" xfId="2833" xr:uid="{00000000-0005-0000-0000-0000F80A0000}"/>
    <cellStyle name="Comma 7 6 3" xfId="2834" xr:uid="{00000000-0005-0000-0000-0000F90A0000}"/>
    <cellStyle name="Comma 7 7" xfId="2835" xr:uid="{00000000-0005-0000-0000-0000FA0A0000}"/>
    <cellStyle name="Comma 7 7 2" xfId="2836" xr:uid="{00000000-0005-0000-0000-0000FB0A0000}"/>
    <cellStyle name="Comma 7 8" xfId="2837" xr:uid="{00000000-0005-0000-0000-0000FC0A0000}"/>
    <cellStyle name="Comma 7 8 2" xfId="2838" xr:uid="{00000000-0005-0000-0000-0000FD0A0000}"/>
    <cellStyle name="Comma 7 9" xfId="2839" xr:uid="{00000000-0005-0000-0000-0000FE0A0000}"/>
    <cellStyle name="Comma 8" xfId="2840" xr:uid="{00000000-0005-0000-0000-0000FF0A0000}"/>
    <cellStyle name="Comma 8 2" xfId="2841" xr:uid="{00000000-0005-0000-0000-0000000B0000}"/>
    <cellStyle name="Comma 8 2 2" xfId="2842" xr:uid="{00000000-0005-0000-0000-0000010B0000}"/>
    <cellStyle name="Comma 8 2 2 2" xfId="2843" xr:uid="{00000000-0005-0000-0000-0000020B0000}"/>
    <cellStyle name="Comma 8 2 2 2 2" xfId="2844" xr:uid="{00000000-0005-0000-0000-0000030B0000}"/>
    <cellStyle name="Comma 8 2 2 2 2 2" xfId="2845" xr:uid="{00000000-0005-0000-0000-0000040B0000}"/>
    <cellStyle name="Comma 8 2 2 2 3" xfId="2846" xr:uid="{00000000-0005-0000-0000-0000050B0000}"/>
    <cellStyle name="Comma 8 2 2 3" xfId="2847" xr:uid="{00000000-0005-0000-0000-0000060B0000}"/>
    <cellStyle name="Comma 8 2 2 3 2" xfId="2848" xr:uid="{00000000-0005-0000-0000-0000070B0000}"/>
    <cellStyle name="Comma 8 2 2 4" xfId="2849" xr:uid="{00000000-0005-0000-0000-0000080B0000}"/>
    <cellStyle name="Comma 8 2 2 4 2" xfId="2850" xr:uid="{00000000-0005-0000-0000-0000090B0000}"/>
    <cellStyle name="Comma 8 2 2 5" xfId="2851" xr:uid="{00000000-0005-0000-0000-00000A0B0000}"/>
    <cellStyle name="Comma 8 2 3" xfId="2852" xr:uid="{00000000-0005-0000-0000-00000B0B0000}"/>
    <cellStyle name="Comma 8 2 3 2" xfId="2853" xr:uid="{00000000-0005-0000-0000-00000C0B0000}"/>
    <cellStyle name="Comma 8 2 3 2 2" xfId="2854" xr:uid="{00000000-0005-0000-0000-00000D0B0000}"/>
    <cellStyle name="Comma 8 2 3 3" xfId="2855" xr:uid="{00000000-0005-0000-0000-00000E0B0000}"/>
    <cellStyle name="Comma 8 2 4" xfId="2856" xr:uid="{00000000-0005-0000-0000-00000F0B0000}"/>
    <cellStyle name="Comma 8 2 4 2" xfId="2857" xr:uid="{00000000-0005-0000-0000-0000100B0000}"/>
    <cellStyle name="Comma 8 2 5" xfId="2858" xr:uid="{00000000-0005-0000-0000-0000110B0000}"/>
    <cellStyle name="Comma 8 2 5 2" xfId="2859" xr:uid="{00000000-0005-0000-0000-0000120B0000}"/>
    <cellStyle name="Comma 8 2 6" xfId="2860" xr:uid="{00000000-0005-0000-0000-0000130B0000}"/>
    <cellStyle name="Comma 8 3" xfId="2861" xr:uid="{00000000-0005-0000-0000-0000140B0000}"/>
    <cellStyle name="Comma 8 3 2" xfId="2862" xr:uid="{00000000-0005-0000-0000-0000150B0000}"/>
    <cellStyle name="Comma 8 3 2 2" xfId="2863" xr:uid="{00000000-0005-0000-0000-0000160B0000}"/>
    <cellStyle name="Comma 8 3 2 2 2" xfId="2864" xr:uid="{00000000-0005-0000-0000-0000170B0000}"/>
    <cellStyle name="Comma 8 3 2 3" xfId="2865" xr:uid="{00000000-0005-0000-0000-0000180B0000}"/>
    <cellStyle name="Comma 8 3 3" xfId="2866" xr:uid="{00000000-0005-0000-0000-0000190B0000}"/>
    <cellStyle name="Comma 8 3 3 2" xfId="2867" xr:uid="{00000000-0005-0000-0000-00001A0B0000}"/>
    <cellStyle name="Comma 8 3 4" xfId="2868" xr:uid="{00000000-0005-0000-0000-00001B0B0000}"/>
    <cellStyle name="Comma 8 3 4 2" xfId="2869" xr:uid="{00000000-0005-0000-0000-00001C0B0000}"/>
    <cellStyle name="Comma 8 3 5" xfId="2870" xr:uid="{00000000-0005-0000-0000-00001D0B0000}"/>
    <cellStyle name="Comma 8 4" xfId="2871" xr:uid="{00000000-0005-0000-0000-00001E0B0000}"/>
    <cellStyle name="Comma 8 4 2" xfId="2872" xr:uid="{00000000-0005-0000-0000-00001F0B0000}"/>
    <cellStyle name="Comma 8 4 2 2" xfId="2873" xr:uid="{00000000-0005-0000-0000-0000200B0000}"/>
    <cellStyle name="Comma 8 4 3" xfId="2874" xr:uid="{00000000-0005-0000-0000-0000210B0000}"/>
    <cellStyle name="Comma 8 4 3 2" xfId="2875" xr:uid="{00000000-0005-0000-0000-0000220B0000}"/>
    <cellStyle name="Comma 8 4 4" xfId="2876" xr:uid="{00000000-0005-0000-0000-0000230B0000}"/>
    <cellStyle name="Comma 8 5" xfId="2877" xr:uid="{00000000-0005-0000-0000-0000240B0000}"/>
    <cellStyle name="Comma 8 5 2" xfId="2878" xr:uid="{00000000-0005-0000-0000-0000250B0000}"/>
    <cellStyle name="Comma 8 5 2 2" xfId="2879" xr:uid="{00000000-0005-0000-0000-0000260B0000}"/>
    <cellStyle name="Comma 8 5 3" xfId="2880" xr:uid="{00000000-0005-0000-0000-0000270B0000}"/>
    <cellStyle name="Comma 8 6" xfId="2881" xr:uid="{00000000-0005-0000-0000-0000280B0000}"/>
    <cellStyle name="Comma 8 6 2" xfId="2882" xr:uid="{00000000-0005-0000-0000-0000290B0000}"/>
    <cellStyle name="Comma 8 7" xfId="2883" xr:uid="{00000000-0005-0000-0000-00002A0B0000}"/>
    <cellStyle name="Comma 8 7 2" xfId="2884" xr:uid="{00000000-0005-0000-0000-00002B0B0000}"/>
    <cellStyle name="Comma 8 8" xfId="2885" xr:uid="{00000000-0005-0000-0000-00002C0B0000}"/>
    <cellStyle name="Comma 8 9" xfId="2886" xr:uid="{00000000-0005-0000-0000-00002D0B0000}"/>
    <cellStyle name="Comma 9" xfId="2887" xr:uid="{00000000-0005-0000-0000-00002E0B0000}"/>
    <cellStyle name="Currency" xfId="7819" builtinId="4"/>
    <cellStyle name="Currency 2" xfId="2888" xr:uid="{00000000-0005-0000-0000-0000300B0000}"/>
    <cellStyle name="Currency 3" xfId="2889" xr:uid="{00000000-0005-0000-0000-0000310B0000}"/>
    <cellStyle name="Explanatory Text" xfId="20" builtinId="53" customBuiltin="1"/>
    <cellStyle name="Explanatory Text 2" xfId="2890" xr:uid="{00000000-0005-0000-0000-0000330B0000}"/>
    <cellStyle name="Followed Hyperlink" xfId="7820" builtinId="9" hidden="1"/>
    <cellStyle name="Good" xfId="10" builtinId="26" customBuiltin="1"/>
    <cellStyle name="Good 2" xfId="2891" xr:uid="{00000000-0005-0000-0000-0000360B0000}"/>
    <cellStyle name="Heading 1" xfId="6" builtinId="16" customBuiltin="1"/>
    <cellStyle name="Heading 1 2" xfId="2892" xr:uid="{00000000-0005-0000-0000-0000380B0000}"/>
    <cellStyle name="Heading 2" xfId="7" builtinId="17" customBuiltin="1"/>
    <cellStyle name="Heading 2 2" xfId="2893" xr:uid="{00000000-0005-0000-0000-00003A0B0000}"/>
    <cellStyle name="Heading 3" xfId="8" builtinId="18" customBuiltin="1"/>
    <cellStyle name="Heading 3 2" xfId="2894" xr:uid="{00000000-0005-0000-0000-00003C0B0000}"/>
    <cellStyle name="Heading 4" xfId="9" builtinId="19" customBuiltin="1"/>
    <cellStyle name="Heading 4 2" xfId="2895" xr:uid="{00000000-0005-0000-0000-00003E0B0000}"/>
    <cellStyle name="Hyperlink" xfId="4" builtinId="8"/>
    <cellStyle name="Hyperlink 2" xfId="2896" xr:uid="{00000000-0005-0000-0000-0000400B0000}"/>
    <cellStyle name="Hyperlink 3" xfId="7814" xr:uid="{00000000-0005-0000-0000-0000410B0000}"/>
    <cellStyle name="Hyperlink 5" xfId="7817" xr:uid="{00000000-0005-0000-0000-0000420B0000}"/>
    <cellStyle name="Input" xfId="13" builtinId="20" customBuiltin="1"/>
    <cellStyle name="Input 2" xfId="2897" xr:uid="{00000000-0005-0000-0000-0000440B0000}"/>
    <cellStyle name="Linked Cell" xfId="16" builtinId="24" customBuiltin="1"/>
    <cellStyle name="Linked Cell 2" xfId="2898" xr:uid="{00000000-0005-0000-0000-0000460B0000}"/>
    <cellStyle name="Neutral" xfId="12" builtinId="28" customBuiltin="1"/>
    <cellStyle name="Neutral 2" xfId="2899" xr:uid="{00000000-0005-0000-0000-0000480B0000}"/>
    <cellStyle name="Normal" xfId="0" builtinId="0"/>
    <cellStyle name="Normal 10" xfId="2900" xr:uid="{00000000-0005-0000-0000-00004A0B0000}"/>
    <cellStyle name="Normal 10 10" xfId="2901" xr:uid="{00000000-0005-0000-0000-00004B0B0000}"/>
    <cellStyle name="Normal 10 10 2" xfId="2902" xr:uid="{00000000-0005-0000-0000-00004C0B0000}"/>
    <cellStyle name="Normal 10 11" xfId="2903" xr:uid="{00000000-0005-0000-0000-00004D0B0000}"/>
    <cellStyle name="Normal 10 2" xfId="2904" xr:uid="{00000000-0005-0000-0000-00004E0B0000}"/>
    <cellStyle name="Normal 10 2 2" xfId="2905" xr:uid="{00000000-0005-0000-0000-00004F0B0000}"/>
    <cellStyle name="Normal 10 2 2 2" xfId="2906" xr:uid="{00000000-0005-0000-0000-0000500B0000}"/>
    <cellStyle name="Normal 10 2 2 2 2" xfId="2907" xr:uid="{00000000-0005-0000-0000-0000510B0000}"/>
    <cellStyle name="Normal 10 2 2 2 2 2" xfId="2908" xr:uid="{00000000-0005-0000-0000-0000520B0000}"/>
    <cellStyle name="Normal 10 2 2 2 2 2 2" xfId="2909" xr:uid="{00000000-0005-0000-0000-0000530B0000}"/>
    <cellStyle name="Normal 10 2 2 2 2 3" xfId="2910" xr:uid="{00000000-0005-0000-0000-0000540B0000}"/>
    <cellStyle name="Normal 10 2 2 2 3" xfId="2911" xr:uid="{00000000-0005-0000-0000-0000550B0000}"/>
    <cellStyle name="Normal 10 2 2 2 3 2" xfId="2912" xr:uid="{00000000-0005-0000-0000-0000560B0000}"/>
    <cellStyle name="Normal 10 2 2 2 4" xfId="2913" xr:uid="{00000000-0005-0000-0000-0000570B0000}"/>
    <cellStyle name="Normal 10 2 2 2 4 2" xfId="2914" xr:uid="{00000000-0005-0000-0000-0000580B0000}"/>
    <cellStyle name="Normal 10 2 2 2 5" xfId="2915" xr:uid="{00000000-0005-0000-0000-0000590B0000}"/>
    <cellStyle name="Normal 10 2 2 3" xfId="2916" xr:uid="{00000000-0005-0000-0000-00005A0B0000}"/>
    <cellStyle name="Normal 10 2 2 3 2" xfId="2917" xr:uid="{00000000-0005-0000-0000-00005B0B0000}"/>
    <cellStyle name="Normal 10 2 2 3 2 2" xfId="2918" xr:uid="{00000000-0005-0000-0000-00005C0B0000}"/>
    <cellStyle name="Normal 10 2 2 3 3" xfId="2919" xr:uid="{00000000-0005-0000-0000-00005D0B0000}"/>
    <cellStyle name="Normal 10 2 2 4" xfId="2920" xr:uid="{00000000-0005-0000-0000-00005E0B0000}"/>
    <cellStyle name="Normal 10 2 2 4 2" xfId="2921" xr:uid="{00000000-0005-0000-0000-00005F0B0000}"/>
    <cellStyle name="Normal 10 2 2 5" xfId="2922" xr:uid="{00000000-0005-0000-0000-0000600B0000}"/>
    <cellStyle name="Normal 10 2 2 5 2" xfId="2923" xr:uid="{00000000-0005-0000-0000-0000610B0000}"/>
    <cellStyle name="Normal 10 2 2 6" xfId="2924" xr:uid="{00000000-0005-0000-0000-0000620B0000}"/>
    <cellStyle name="Normal 10 2 3" xfId="2925" xr:uid="{00000000-0005-0000-0000-0000630B0000}"/>
    <cellStyle name="Normal 10 2 3 2" xfId="2926" xr:uid="{00000000-0005-0000-0000-0000640B0000}"/>
    <cellStyle name="Normal 10 2 3 2 2" xfId="2927" xr:uid="{00000000-0005-0000-0000-0000650B0000}"/>
    <cellStyle name="Normal 10 2 3 2 2 2" xfId="2928" xr:uid="{00000000-0005-0000-0000-0000660B0000}"/>
    <cellStyle name="Normal 10 2 3 2 3" xfId="2929" xr:uid="{00000000-0005-0000-0000-0000670B0000}"/>
    <cellStyle name="Normal 10 2 3 3" xfId="2930" xr:uid="{00000000-0005-0000-0000-0000680B0000}"/>
    <cellStyle name="Normal 10 2 3 3 2" xfId="2931" xr:uid="{00000000-0005-0000-0000-0000690B0000}"/>
    <cellStyle name="Normal 10 2 3 4" xfId="2932" xr:uid="{00000000-0005-0000-0000-00006A0B0000}"/>
    <cellStyle name="Normal 10 2 3 4 2" xfId="2933" xr:uid="{00000000-0005-0000-0000-00006B0B0000}"/>
    <cellStyle name="Normal 10 2 3 5" xfId="2934" xr:uid="{00000000-0005-0000-0000-00006C0B0000}"/>
    <cellStyle name="Normal 10 2 4" xfId="2935" xr:uid="{00000000-0005-0000-0000-00006D0B0000}"/>
    <cellStyle name="Normal 10 2 4 2" xfId="2936" xr:uid="{00000000-0005-0000-0000-00006E0B0000}"/>
    <cellStyle name="Normal 10 2 4 2 2" xfId="2937" xr:uid="{00000000-0005-0000-0000-00006F0B0000}"/>
    <cellStyle name="Normal 10 2 4 3" xfId="2938" xr:uid="{00000000-0005-0000-0000-0000700B0000}"/>
    <cellStyle name="Normal 10 2 4 3 2" xfId="2939" xr:uid="{00000000-0005-0000-0000-0000710B0000}"/>
    <cellStyle name="Normal 10 2 4 4" xfId="2940" xr:uid="{00000000-0005-0000-0000-0000720B0000}"/>
    <cellStyle name="Normal 10 2 5" xfId="2941" xr:uid="{00000000-0005-0000-0000-0000730B0000}"/>
    <cellStyle name="Normal 10 2 5 2" xfId="2942" xr:uid="{00000000-0005-0000-0000-0000740B0000}"/>
    <cellStyle name="Normal 10 2 5 2 2" xfId="2943" xr:uid="{00000000-0005-0000-0000-0000750B0000}"/>
    <cellStyle name="Normal 10 2 5 3" xfId="2944" xr:uid="{00000000-0005-0000-0000-0000760B0000}"/>
    <cellStyle name="Normal 10 2 6" xfId="2945" xr:uid="{00000000-0005-0000-0000-0000770B0000}"/>
    <cellStyle name="Normal 10 2 6 2" xfId="2946" xr:uid="{00000000-0005-0000-0000-0000780B0000}"/>
    <cellStyle name="Normal 10 2 7" xfId="2947" xr:uid="{00000000-0005-0000-0000-0000790B0000}"/>
    <cellStyle name="Normal 10 2 7 2" xfId="2948" xr:uid="{00000000-0005-0000-0000-00007A0B0000}"/>
    <cellStyle name="Normal 10 2 8" xfId="2949" xr:uid="{00000000-0005-0000-0000-00007B0B0000}"/>
    <cellStyle name="Normal 10 3" xfId="2950" xr:uid="{00000000-0005-0000-0000-00007C0B0000}"/>
    <cellStyle name="Normal 10 3 2" xfId="2951" xr:uid="{00000000-0005-0000-0000-00007D0B0000}"/>
    <cellStyle name="Normal 10 3 2 2" xfId="2952" xr:uid="{00000000-0005-0000-0000-00007E0B0000}"/>
    <cellStyle name="Normal 10 3 2 2 2" xfId="2953" xr:uid="{00000000-0005-0000-0000-00007F0B0000}"/>
    <cellStyle name="Normal 10 3 2 2 2 2" xfId="2954" xr:uid="{00000000-0005-0000-0000-0000800B0000}"/>
    <cellStyle name="Normal 10 3 2 2 2 2 2" xfId="2955" xr:uid="{00000000-0005-0000-0000-0000810B0000}"/>
    <cellStyle name="Normal 10 3 2 2 2 3" xfId="2956" xr:uid="{00000000-0005-0000-0000-0000820B0000}"/>
    <cellStyle name="Normal 10 3 2 2 3" xfId="2957" xr:uid="{00000000-0005-0000-0000-0000830B0000}"/>
    <cellStyle name="Normal 10 3 2 2 3 2" xfId="2958" xr:uid="{00000000-0005-0000-0000-0000840B0000}"/>
    <cellStyle name="Normal 10 3 2 2 4" xfId="2959" xr:uid="{00000000-0005-0000-0000-0000850B0000}"/>
    <cellStyle name="Normal 10 3 2 2 4 2" xfId="2960" xr:uid="{00000000-0005-0000-0000-0000860B0000}"/>
    <cellStyle name="Normal 10 3 2 2 5" xfId="2961" xr:uid="{00000000-0005-0000-0000-0000870B0000}"/>
    <cellStyle name="Normal 10 3 2 3" xfId="2962" xr:uid="{00000000-0005-0000-0000-0000880B0000}"/>
    <cellStyle name="Normal 10 3 2 3 2" xfId="2963" xr:uid="{00000000-0005-0000-0000-0000890B0000}"/>
    <cellStyle name="Normal 10 3 2 3 2 2" xfId="2964" xr:uid="{00000000-0005-0000-0000-00008A0B0000}"/>
    <cellStyle name="Normal 10 3 2 3 3" xfId="2965" xr:uid="{00000000-0005-0000-0000-00008B0B0000}"/>
    <cellStyle name="Normal 10 3 2 4" xfId="2966" xr:uid="{00000000-0005-0000-0000-00008C0B0000}"/>
    <cellStyle name="Normal 10 3 2 4 2" xfId="2967" xr:uid="{00000000-0005-0000-0000-00008D0B0000}"/>
    <cellStyle name="Normal 10 3 2 5" xfId="2968" xr:uid="{00000000-0005-0000-0000-00008E0B0000}"/>
    <cellStyle name="Normal 10 3 2 5 2" xfId="2969" xr:uid="{00000000-0005-0000-0000-00008F0B0000}"/>
    <cellStyle name="Normal 10 3 2 6" xfId="2970" xr:uid="{00000000-0005-0000-0000-0000900B0000}"/>
    <cellStyle name="Normal 10 3 3" xfId="2971" xr:uid="{00000000-0005-0000-0000-0000910B0000}"/>
    <cellStyle name="Normal 10 3 3 2" xfId="2972" xr:uid="{00000000-0005-0000-0000-0000920B0000}"/>
    <cellStyle name="Normal 10 3 3 2 2" xfId="2973" xr:uid="{00000000-0005-0000-0000-0000930B0000}"/>
    <cellStyle name="Normal 10 3 3 2 2 2" xfId="2974" xr:uid="{00000000-0005-0000-0000-0000940B0000}"/>
    <cellStyle name="Normal 10 3 3 2 3" xfId="2975" xr:uid="{00000000-0005-0000-0000-0000950B0000}"/>
    <cellStyle name="Normal 10 3 3 3" xfId="2976" xr:uid="{00000000-0005-0000-0000-0000960B0000}"/>
    <cellStyle name="Normal 10 3 3 3 2" xfId="2977" xr:uid="{00000000-0005-0000-0000-0000970B0000}"/>
    <cellStyle name="Normal 10 3 3 4" xfId="2978" xr:uid="{00000000-0005-0000-0000-0000980B0000}"/>
    <cellStyle name="Normal 10 3 3 4 2" xfId="2979" xr:uid="{00000000-0005-0000-0000-0000990B0000}"/>
    <cellStyle name="Normal 10 3 3 5" xfId="2980" xr:uid="{00000000-0005-0000-0000-00009A0B0000}"/>
    <cellStyle name="Normal 10 3 4" xfId="2981" xr:uid="{00000000-0005-0000-0000-00009B0B0000}"/>
    <cellStyle name="Normal 10 3 4 2" xfId="2982" xr:uid="{00000000-0005-0000-0000-00009C0B0000}"/>
    <cellStyle name="Normal 10 3 4 2 2" xfId="2983" xr:uid="{00000000-0005-0000-0000-00009D0B0000}"/>
    <cellStyle name="Normal 10 3 4 3" xfId="2984" xr:uid="{00000000-0005-0000-0000-00009E0B0000}"/>
    <cellStyle name="Normal 10 3 5" xfId="2985" xr:uid="{00000000-0005-0000-0000-00009F0B0000}"/>
    <cellStyle name="Normal 10 3 5 2" xfId="2986" xr:uid="{00000000-0005-0000-0000-0000A00B0000}"/>
    <cellStyle name="Normal 10 3 6" xfId="2987" xr:uid="{00000000-0005-0000-0000-0000A10B0000}"/>
    <cellStyle name="Normal 10 3 6 2" xfId="2988" xr:uid="{00000000-0005-0000-0000-0000A20B0000}"/>
    <cellStyle name="Normal 10 3 7" xfId="2989" xr:uid="{00000000-0005-0000-0000-0000A30B0000}"/>
    <cellStyle name="Normal 10 4" xfId="2990" xr:uid="{00000000-0005-0000-0000-0000A40B0000}"/>
    <cellStyle name="Normal 10 4 2" xfId="2991" xr:uid="{00000000-0005-0000-0000-0000A50B0000}"/>
    <cellStyle name="Normal 10 4 2 2" xfId="2992" xr:uid="{00000000-0005-0000-0000-0000A60B0000}"/>
    <cellStyle name="Normal 10 4 2 2 2" xfId="2993" xr:uid="{00000000-0005-0000-0000-0000A70B0000}"/>
    <cellStyle name="Normal 10 4 2 2 2 2" xfId="2994" xr:uid="{00000000-0005-0000-0000-0000A80B0000}"/>
    <cellStyle name="Normal 10 4 2 2 3" xfId="2995" xr:uid="{00000000-0005-0000-0000-0000A90B0000}"/>
    <cellStyle name="Normal 10 4 2 3" xfId="2996" xr:uid="{00000000-0005-0000-0000-0000AA0B0000}"/>
    <cellStyle name="Normal 10 4 2 3 2" xfId="2997" xr:uid="{00000000-0005-0000-0000-0000AB0B0000}"/>
    <cellStyle name="Normal 10 4 2 4" xfId="2998" xr:uid="{00000000-0005-0000-0000-0000AC0B0000}"/>
    <cellStyle name="Normal 10 4 2 4 2" xfId="2999" xr:uid="{00000000-0005-0000-0000-0000AD0B0000}"/>
    <cellStyle name="Normal 10 4 2 5" xfId="3000" xr:uid="{00000000-0005-0000-0000-0000AE0B0000}"/>
    <cellStyle name="Normal 10 4 3" xfId="3001" xr:uid="{00000000-0005-0000-0000-0000AF0B0000}"/>
    <cellStyle name="Normal 10 4 3 2" xfId="3002" xr:uid="{00000000-0005-0000-0000-0000B00B0000}"/>
    <cellStyle name="Normal 10 4 3 2 2" xfId="3003" xr:uid="{00000000-0005-0000-0000-0000B10B0000}"/>
    <cellStyle name="Normal 10 4 3 3" xfId="3004" xr:uid="{00000000-0005-0000-0000-0000B20B0000}"/>
    <cellStyle name="Normal 10 4 4" xfId="3005" xr:uid="{00000000-0005-0000-0000-0000B30B0000}"/>
    <cellStyle name="Normal 10 4 4 2" xfId="3006" xr:uid="{00000000-0005-0000-0000-0000B40B0000}"/>
    <cellStyle name="Normal 10 4 5" xfId="3007" xr:uid="{00000000-0005-0000-0000-0000B50B0000}"/>
    <cellStyle name="Normal 10 4 5 2" xfId="3008" xr:uid="{00000000-0005-0000-0000-0000B60B0000}"/>
    <cellStyle name="Normal 10 4 6" xfId="3009" xr:uid="{00000000-0005-0000-0000-0000B70B0000}"/>
    <cellStyle name="Normal 10 5" xfId="3010" xr:uid="{00000000-0005-0000-0000-0000B80B0000}"/>
    <cellStyle name="Normal 10 5 2" xfId="3011" xr:uid="{00000000-0005-0000-0000-0000B90B0000}"/>
    <cellStyle name="Normal 10 5 2 2" xfId="3012" xr:uid="{00000000-0005-0000-0000-0000BA0B0000}"/>
    <cellStyle name="Normal 10 5 2 2 2" xfId="3013" xr:uid="{00000000-0005-0000-0000-0000BB0B0000}"/>
    <cellStyle name="Normal 10 5 2 2 2 2" xfId="3014" xr:uid="{00000000-0005-0000-0000-0000BC0B0000}"/>
    <cellStyle name="Normal 10 5 2 2 3" xfId="3015" xr:uid="{00000000-0005-0000-0000-0000BD0B0000}"/>
    <cellStyle name="Normal 10 5 2 3" xfId="3016" xr:uid="{00000000-0005-0000-0000-0000BE0B0000}"/>
    <cellStyle name="Normal 10 5 2 3 2" xfId="3017" xr:uid="{00000000-0005-0000-0000-0000BF0B0000}"/>
    <cellStyle name="Normal 10 5 2 4" xfId="3018" xr:uid="{00000000-0005-0000-0000-0000C00B0000}"/>
    <cellStyle name="Normal 10 5 2 4 2" xfId="3019" xr:uid="{00000000-0005-0000-0000-0000C10B0000}"/>
    <cellStyle name="Normal 10 5 2 5" xfId="3020" xr:uid="{00000000-0005-0000-0000-0000C20B0000}"/>
    <cellStyle name="Normal 10 5 3" xfId="3021" xr:uid="{00000000-0005-0000-0000-0000C30B0000}"/>
    <cellStyle name="Normal 10 5 3 2" xfId="3022" xr:uid="{00000000-0005-0000-0000-0000C40B0000}"/>
    <cellStyle name="Normal 10 5 3 2 2" xfId="3023" xr:uid="{00000000-0005-0000-0000-0000C50B0000}"/>
    <cellStyle name="Normal 10 5 3 3" xfId="3024" xr:uid="{00000000-0005-0000-0000-0000C60B0000}"/>
    <cellStyle name="Normal 10 5 4" xfId="3025" xr:uid="{00000000-0005-0000-0000-0000C70B0000}"/>
    <cellStyle name="Normal 10 5 4 2" xfId="3026" xr:uid="{00000000-0005-0000-0000-0000C80B0000}"/>
    <cellStyle name="Normal 10 5 5" xfId="3027" xr:uid="{00000000-0005-0000-0000-0000C90B0000}"/>
    <cellStyle name="Normal 10 5 5 2" xfId="3028" xr:uid="{00000000-0005-0000-0000-0000CA0B0000}"/>
    <cellStyle name="Normal 10 5 6" xfId="3029" xr:uid="{00000000-0005-0000-0000-0000CB0B0000}"/>
    <cellStyle name="Normal 10 6" xfId="3030" xr:uid="{00000000-0005-0000-0000-0000CC0B0000}"/>
    <cellStyle name="Normal 10 6 2" xfId="3031" xr:uid="{00000000-0005-0000-0000-0000CD0B0000}"/>
    <cellStyle name="Normal 10 6 2 2" xfId="3032" xr:uid="{00000000-0005-0000-0000-0000CE0B0000}"/>
    <cellStyle name="Normal 10 6 2 2 2" xfId="3033" xr:uid="{00000000-0005-0000-0000-0000CF0B0000}"/>
    <cellStyle name="Normal 10 6 2 3" xfId="3034" xr:uid="{00000000-0005-0000-0000-0000D00B0000}"/>
    <cellStyle name="Normal 10 6 3" xfId="3035" xr:uid="{00000000-0005-0000-0000-0000D10B0000}"/>
    <cellStyle name="Normal 10 6 3 2" xfId="3036" xr:uid="{00000000-0005-0000-0000-0000D20B0000}"/>
    <cellStyle name="Normal 10 6 4" xfId="3037" xr:uid="{00000000-0005-0000-0000-0000D30B0000}"/>
    <cellStyle name="Normal 10 6 4 2" xfId="3038" xr:uid="{00000000-0005-0000-0000-0000D40B0000}"/>
    <cellStyle name="Normal 10 6 5" xfId="3039" xr:uid="{00000000-0005-0000-0000-0000D50B0000}"/>
    <cellStyle name="Normal 10 7" xfId="3040" xr:uid="{00000000-0005-0000-0000-0000D60B0000}"/>
    <cellStyle name="Normal 10 7 2" xfId="3041" xr:uid="{00000000-0005-0000-0000-0000D70B0000}"/>
    <cellStyle name="Normal 10 7 2 2" xfId="3042" xr:uid="{00000000-0005-0000-0000-0000D80B0000}"/>
    <cellStyle name="Normal 10 7 3" xfId="3043" xr:uid="{00000000-0005-0000-0000-0000D90B0000}"/>
    <cellStyle name="Normal 10 8" xfId="3044" xr:uid="{00000000-0005-0000-0000-0000DA0B0000}"/>
    <cellStyle name="Normal 10 8 2" xfId="3045" xr:uid="{00000000-0005-0000-0000-0000DB0B0000}"/>
    <cellStyle name="Normal 10 8 2 2" xfId="3046" xr:uid="{00000000-0005-0000-0000-0000DC0B0000}"/>
    <cellStyle name="Normal 10 8 3" xfId="3047" xr:uid="{00000000-0005-0000-0000-0000DD0B0000}"/>
    <cellStyle name="Normal 10 9" xfId="3048" xr:uid="{00000000-0005-0000-0000-0000DE0B0000}"/>
    <cellStyle name="Normal 10 9 2" xfId="3049" xr:uid="{00000000-0005-0000-0000-0000DF0B0000}"/>
    <cellStyle name="Normal 11" xfId="3050" xr:uid="{00000000-0005-0000-0000-0000E00B0000}"/>
    <cellStyle name="Normal 11 2" xfId="3051" xr:uid="{00000000-0005-0000-0000-0000E10B0000}"/>
    <cellStyle name="Normal 11 2 2" xfId="3052" xr:uid="{00000000-0005-0000-0000-0000E20B0000}"/>
    <cellStyle name="Normal 11 2 2 2" xfId="3053" xr:uid="{00000000-0005-0000-0000-0000E30B0000}"/>
    <cellStyle name="Normal 11 2 2 2 2" xfId="3054" xr:uid="{00000000-0005-0000-0000-0000E40B0000}"/>
    <cellStyle name="Normal 11 2 2 2 2 2" xfId="3055" xr:uid="{00000000-0005-0000-0000-0000E50B0000}"/>
    <cellStyle name="Normal 11 2 2 2 3" xfId="3056" xr:uid="{00000000-0005-0000-0000-0000E60B0000}"/>
    <cellStyle name="Normal 11 2 2 3" xfId="3057" xr:uid="{00000000-0005-0000-0000-0000E70B0000}"/>
    <cellStyle name="Normal 11 2 2 3 2" xfId="3058" xr:uid="{00000000-0005-0000-0000-0000E80B0000}"/>
    <cellStyle name="Normal 11 2 2 4" xfId="3059" xr:uid="{00000000-0005-0000-0000-0000E90B0000}"/>
    <cellStyle name="Normal 11 2 2 4 2" xfId="3060" xr:uid="{00000000-0005-0000-0000-0000EA0B0000}"/>
    <cellStyle name="Normal 11 2 2 5" xfId="3061" xr:uid="{00000000-0005-0000-0000-0000EB0B0000}"/>
    <cellStyle name="Normal 11 2 3" xfId="3062" xr:uid="{00000000-0005-0000-0000-0000EC0B0000}"/>
    <cellStyle name="Normal 11 2 3 2" xfId="3063" xr:uid="{00000000-0005-0000-0000-0000ED0B0000}"/>
    <cellStyle name="Normal 11 2 3 2 2" xfId="3064" xr:uid="{00000000-0005-0000-0000-0000EE0B0000}"/>
    <cellStyle name="Normal 11 2 3 3" xfId="3065" xr:uid="{00000000-0005-0000-0000-0000EF0B0000}"/>
    <cellStyle name="Normal 11 2 4" xfId="3066" xr:uid="{00000000-0005-0000-0000-0000F00B0000}"/>
    <cellStyle name="Normal 11 2 4 2" xfId="3067" xr:uid="{00000000-0005-0000-0000-0000F10B0000}"/>
    <cellStyle name="Normal 11 2 5" xfId="3068" xr:uid="{00000000-0005-0000-0000-0000F20B0000}"/>
    <cellStyle name="Normal 11 2 5 2" xfId="3069" xr:uid="{00000000-0005-0000-0000-0000F30B0000}"/>
    <cellStyle name="Normal 11 2 6" xfId="3070" xr:uid="{00000000-0005-0000-0000-0000F40B0000}"/>
    <cellStyle name="Normal 11 3" xfId="3071" xr:uid="{00000000-0005-0000-0000-0000F50B0000}"/>
    <cellStyle name="Normal 11 3 2" xfId="3072" xr:uid="{00000000-0005-0000-0000-0000F60B0000}"/>
    <cellStyle name="Normal 11 3 2 2" xfId="3073" xr:uid="{00000000-0005-0000-0000-0000F70B0000}"/>
    <cellStyle name="Normal 11 3 2 2 2" xfId="3074" xr:uid="{00000000-0005-0000-0000-0000F80B0000}"/>
    <cellStyle name="Normal 11 3 2 2 2 2" xfId="3075" xr:uid="{00000000-0005-0000-0000-0000F90B0000}"/>
    <cellStyle name="Normal 11 3 2 2 3" xfId="3076" xr:uid="{00000000-0005-0000-0000-0000FA0B0000}"/>
    <cellStyle name="Normal 11 3 2 3" xfId="3077" xr:uid="{00000000-0005-0000-0000-0000FB0B0000}"/>
    <cellStyle name="Normal 11 3 2 3 2" xfId="3078" xr:uid="{00000000-0005-0000-0000-0000FC0B0000}"/>
    <cellStyle name="Normal 11 3 2 4" xfId="3079" xr:uid="{00000000-0005-0000-0000-0000FD0B0000}"/>
    <cellStyle name="Normal 11 3 2 4 2" xfId="3080" xr:uid="{00000000-0005-0000-0000-0000FE0B0000}"/>
    <cellStyle name="Normal 11 3 2 5" xfId="3081" xr:uid="{00000000-0005-0000-0000-0000FF0B0000}"/>
    <cellStyle name="Normal 11 3 3" xfId="3082" xr:uid="{00000000-0005-0000-0000-0000000C0000}"/>
    <cellStyle name="Normal 11 3 3 2" xfId="3083" xr:uid="{00000000-0005-0000-0000-0000010C0000}"/>
    <cellStyle name="Normal 11 3 3 2 2" xfId="3084" xr:uid="{00000000-0005-0000-0000-0000020C0000}"/>
    <cellStyle name="Normal 11 3 3 3" xfId="3085" xr:uid="{00000000-0005-0000-0000-0000030C0000}"/>
    <cellStyle name="Normal 11 3 4" xfId="3086" xr:uid="{00000000-0005-0000-0000-0000040C0000}"/>
    <cellStyle name="Normal 11 3 4 2" xfId="3087" xr:uid="{00000000-0005-0000-0000-0000050C0000}"/>
    <cellStyle name="Normal 11 3 5" xfId="3088" xr:uid="{00000000-0005-0000-0000-0000060C0000}"/>
    <cellStyle name="Normal 11 3 5 2" xfId="3089" xr:uid="{00000000-0005-0000-0000-0000070C0000}"/>
    <cellStyle name="Normal 11 3 6" xfId="3090" xr:uid="{00000000-0005-0000-0000-0000080C0000}"/>
    <cellStyle name="Normal 11 4" xfId="3091" xr:uid="{00000000-0005-0000-0000-0000090C0000}"/>
    <cellStyle name="Normal 11 4 2" xfId="3092" xr:uid="{00000000-0005-0000-0000-00000A0C0000}"/>
    <cellStyle name="Normal 11 4 2 2" xfId="3093" xr:uid="{00000000-0005-0000-0000-00000B0C0000}"/>
    <cellStyle name="Normal 11 4 2 2 2" xfId="3094" xr:uid="{00000000-0005-0000-0000-00000C0C0000}"/>
    <cellStyle name="Normal 11 4 2 2 2 2" xfId="3095" xr:uid="{00000000-0005-0000-0000-00000D0C0000}"/>
    <cellStyle name="Normal 11 4 2 2 3" xfId="3096" xr:uid="{00000000-0005-0000-0000-00000E0C0000}"/>
    <cellStyle name="Normal 11 4 2 3" xfId="3097" xr:uid="{00000000-0005-0000-0000-00000F0C0000}"/>
    <cellStyle name="Normal 11 4 2 3 2" xfId="3098" xr:uid="{00000000-0005-0000-0000-0000100C0000}"/>
    <cellStyle name="Normal 11 4 2 4" xfId="3099" xr:uid="{00000000-0005-0000-0000-0000110C0000}"/>
    <cellStyle name="Normal 11 4 2 4 2" xfId="3100" xr:uid="{00000000-0005-0000-0000-0000120C0000}"/>
    <cellStyle name="Normal 11 4 2 5" xfId="3101" xr:uid="{00000000-0005-0000-0000-0000130C0000}"/>
    <cellStyle name="Normal 11 4 3" xfId="3102" xr:uid="{00000000-0005-0000-0000-0000140C0000}"/>
    <cellStyle name="Normal 11 4 3 2" xfId="3103" xr:uid="{00000000-0005-0000-0000-0000150C0000}"/>
    <cellStyle name="Normal 11 4 3 2 2" xfId="3104" xr:uid="{00000000-0005-0000-0000-0000160C0000}"/>
    <cellStyle name="Normal 11 4 3 3" xfId="3105" xr:uid="{00000000-0005-0000-0000-0000170C0000}"/>
    <cellStyle name="Normal 11 4 4" xfId="3106" xr:uid="{00000000-0005-0000-0000-0000180C0000}"/>
    <cellStyle name="Normal 11 4 4 2" xfId="3107" xr:uid="{00000000-0005-0000-0000-0000190C0000}"/>
    <cellStyle name="Normal 11 4 5" xfId="3108" xr:uid="{00000000-0005-0000-0000-00001A0C0000}"/>
    <cellStyle name="Normal 11 4 5 2" xfId="3109" xr:uid="{00000000-0005-0000-0000-00001B0C0000}"/>
    <cellStyle name="Normal 11 4 6" xfId="3110" xr:uid="{00000000-0005-0000-0000-00001C0C0000}"/>
    <cellStyle name="Normal 11 5" xfId="3111" xr:uid="{00000000-0005-0000-0000-00001D0C0000}"/>
    <cellStyle name="Normal 11 5 2" xfId="3112" xr:uid="{00000000-0005-0000-0000-00001E0C0000}"/>
    <cellStyle name="Normal 11 5 2 2" xfId="3113" xr:uid="{00000000-0005-0000-0000-00001F0C0000}"/>
    <cellStyle name="Normal 11 6" xfId="3114" xr:uid="{00000000-0005-0000-0000-0000200C0000}"/>
    <cellStyle name="Normal 11 6 2" xfId="3115" xr:uid="{00000000-0005-0000-0000-0000210C0000}"/>
    <cellStyle name="Normal 11 7" xfId="3116" xr:uid="{00000000-0005-0000-0000-0000220C0000}"/>
    <cellStyle name="Normal 12" xfId="3117" xr:uid="{00000000-0005-0000-0000-0000230C0000}"/>
    <cellStyle name="Normal 12 10" xfId="3118" xr:uid="{00000000-0005-0000-0000-0000240C0000}"/>
    <cellStyle name="Normal 12 2" xfId="3119" xr:uid="{00000000-0005-0000-0000-0000250C0000}"/>
    <cellStyle name="Normal 12 3" xfId="3120" xr:uid="{00000000-0005-0000-0000-0000260C0000}"/>
    <cellStyle name="Normal 12 3 2" xfId="3121" xr:uid="{00000000-0005-0000-0000-0000270C0000}"/>
    <cellStyle name="Normal 12 3 2 2" xfId="3122" xr:uid="{00000000-0005-0000-0000-0000280C0000}"/>
    <cellStyle name="Normal 12 3 2 2 2" xfId="3123" xr:uid="{00000000-0005-0000-0000-0000290C0000}"/>
    <cellStyle name="Normal 12 3 2 2 2 2" xfId="3124" xr:uid="{00000000-0005-0000-0000-00002A0C0000}"/>
    <cellStyle name="Normal 12 3 2 2 2 2 2" xfId="3125" xr:uid="{00000000-0005-0000-0000-00002B0C0000}"/>
    <cellStyle name="Normal 12 3 2 2 2 3" xfId="3126" xr:uid="{00000000-0005-0000-0000-00002C0C0000}"/>
    <cellStyle name="Normal 12 3 2 2 3" xfId="3127" xr:uid="{00000000-0005-0000-0000-00002D0C0000}"/>
    <cellStyle name="Normal 12 3 2 2 3 2" xfId="3128" xr:uid="{00000000-0005-0000-0000-00002E0C0000}"/>
    <cellStyle name="Normal 12 3 2 2 4" xfId="3129" xr:uid="{00000000-0005-0000-0000-00002F0C0000}"/>
    <cellStyle name="Normal 12 3 2 2 4 2" xfId="3130" xr:uid="{00000000-0005-0000-0000-0000300C0000}"/>
    <cellStyle name="Normal 12 3 2 2 5" xfId="3131" xr:uid="{00000000-0005-0000-0000-0000310C0000}"/>
    <cellStyle name="Normal 12 3 2 3" xfId="3132" xr:uid="{00000000-0005-0000-0000-0000320C0000}"/>
    <cellStyle name="Normal 12 3 2 3 2" xfId="3133" xr:uid="{00000000-0005-0000-0000-0000330C0000}"/>
    <cellStyle name="Normal 12 3 2 3 2 2" xfId="3134" xr:uid="{00000000-0005-0000-0000-0000340C0000}"/>
    <cellStyle name="Normal 12 3 2 3 3" xfId="3135" xr:uid="{00000000-0005-0000-0000-0000350C0000}"/>
    <cellStyle name="Normal 12 3 2 4" xfId="3136" xr:uid="{00000000-0005-0000-0000-0000360C0000}"/>
    <cellStyle name="Normal 12 3 2 4 2" xfId="3137" xr:uid="{00000000-0005-0000-0000-0000370C0000}"/>
    <cellStyle name="Normal 12 3 2 5" xfId="3138" xr:uid="{00000000-0005-0000-0000-0000380C0000}"/>
    <cellStyle name="Normal 12 3 2 5 2" xfId="3139" xr:uid="{00000000-0005-0000-0000-0000390C0000}"/>
    <cellStyle name="Normal 12 3 2 6" xfId="3140" xr:uid="{00000000-0005-0000-0000-00003A0C0000}"/>
    <cellStyle name="Normal 12 3 3" xfId="3141" xr:uid="{00000000-0005-0000-0000-00003B0C0000}"/>
    <cellStyle name="Normal 12 3 3 2" xfId="3142" xr:uid="{00000000-0005-0000-0000-00003C0C0000}"/>
    <cellStyle name="Normal 12 3 3 2 2" xfId="3143" xr:uid="{00000000-0005-0000-0000-00003D0C0000}"/>
    <cellStyle name="Normal 12 3 3 2 2 2" xfId="3144" xr:uid="{00000000-0005-0000-0000-00003E0C0000}"/>
    <cellStyle name="Normal 12 3 3 2 3" xfId="3145" xr:uid="{00000000-0005-0000-0000-00003F0C0000}"/>
    <cellStyle name="Normal 12 3 3 3" xfId="3146" xr:uid="{00000000-0005-0000-0000-0000400C0000}"/>
    <cellStyle name="Normal 12 3 3 3 2" xfId="3147" xr:uid="{00000000-0005-0000-0000-0000410C0000}"/>
    <cellStyle name="Normal 12 3 3 4" xfId="3148" xr:uid="{00000000-0005-0000-0000-0000420C0000}"/>
    <cellStyle name="Normal 12 3 3 4 2" xfId="3149" xr:uid="{00000000-0005-0000-0000-0000430C0000}"/>
    <cellStyle name="Normal 12 3 3 5" xfId="3150" xr:uid="{00000000-0005-0000-0000-0000440C0000}"/>
    <cellStyle name="Normal 12 3 4" xfId="3151" xr:uid="{00000000-0005-0000-0000-0000450C0000}"/>
    <cellStyle name="Normal 12 3 4 2" xfId="3152" xr:uid="{00000000-0005-0000-0000-0000460C0000}"/>
    <cellStyle name="Normal 12 3 4 2 2" xfId="3153" xr:uid="{00000000-0005-0000-0000-0000470C0000}"/>
    <cellStyle name="Normal 12 3 4 3" xfId="3154" xr:uid="{00000000-0005-0000-0000-0000480C0000}"/>
    <cellStyle name="Normal 12 3 4 3 2" xfId="3155" xr:uid="{00000000-0005-0000-0000-0000490C0000}"/>
    <cellStyle name="Normal 12 3 4 4" xfId="3156" xr:uid="{00000000-0005-0000-0000-00004A0C0000}"/>
    <cellStyle name="Normal 12 3 5" xfId="3157" xr:uid="{00000000-0005-0000-0000-00004B0C0000}"/>
    <cellStyle name="Normal 12 3 5 2" xfId="3158" xr:uid="{00000000-0005-0000-0000-00004C0C0000}"/>
    <cellStyle name="Normal 12 3 5 2 2" xfId="3159" xr:uid="{00000000-0005-0000-0000-00004D0C0000}"/>
    <cellStyle name="Normal 12 3 5 3" xfId="3160" xr:uid="{00000000-0005-0000-0000-00004E0C0000}"/>
    <cellStyle name="Normal 12 3 6" xfId="3161" xr:uid="{00000000-0005-0000-0000-00004F0C0000}"/>
    <cellStyle name="Normal 12 3 6 2" xfId="3162" xr:uid="{00000000-0005-0000-0000-0000500C0000}"/>
    <cellStyle name="Normal 12 3 7" xfId="3163" xr:uid="{00000000-0005-0000-0000-0000510C0000}"/>
    <cellStyle name="Normal 12 3 7 2" xfId="3164" xr:uid="{00000000-0005-0000-0000-0000520C0000}"/>
    <cellStyle name="Normal 12 3 8" xfId="3165" xr:uid="{00000000-0005-0000-0000-0000530C0000}"/>
    <cellStyle name="Normal 12 4" xfId="3166" xr:uid="{00000000-0005-0000-0000-0000540C0000}"/>
    <cellStyle name="Normal 12 4 2" xfId="3167" xr:uid="{00000000-0005-0000-0000-0000550C0000}"/>
    <cellStyle name="Normal 12 4 2 2" xfId="3168" xr:uid="{00000000-0005-0000-0000-0000560C0000}"/>
    <cellStyle name="Normal 12 4 2 2 2" xfId="3169" xr:uid="{00000000-0005-0000-0000-0000570C0000}"/>
    <cellStyle name="Normal 12 4 2 2 2 2" xfId="3170" xr:uid="{00000000-0005-0000-0000-0000580C0000}"/>
    <cellStyle name="Normal 12 4 2 2 3" xfId="3171" xr:uid="{00000000-0005-0000-0000-0000590C0000}"/>
    <cellStyle name="Normal 12 4 2 3" xfId="3172" xr:uid="{00000000-0005-0000-0000-00005A0C0000}"/>
    <cellStyle name="Normal 12 4 2 3 2" xfId="3173" xr:uid="{00000000-0005-0000-0000-00005B0C0000}"/>
    <cellStyle name="Normal 12 4 2 4" xfId="3174" xr:uid="{00000000-0005-0000-0000-00005C0C0000}"/>
    <cellStyle name="Normal 12 4 2 4 2" xfId="3175" xr:uid="{00000000-0005-0000-0000-00005D0C0000}"/>
    <cellStyle name="Normal 12 4 2 5" xfId="3176" xr:uid="{00000000-0005-0000-0000-00005E0C0000}"/>
    <cellStyle name="Normal 12 4 3" xfId="3177" xr:uid="{00000000-0005-0000-0000-00005F0C0000}"/>
    <cellStyle name="Normal 12 4 3 2" xfId="3178" xr:uid="{00000000-0005-0000-0000-0000600C0000}"/>
    <cellStyle name="Normal 12 4 3 2 2" xfId="3179" xr:uid="{00000000-0005-0000-0000-0000610C0000}"/>
    <cellStyle name="Normal 12 4 3 3" xfId="3180" xr:uid="{00000000-0005-0000-0000-0000620C0000}"/>
    <cellStyle name="Normal 12 4 4" xfId="3181" xr:uid="{00000000-0005-0000-0000-0000630C0000}"/>
    <cellStyle name="Normal 12 4 4 2" xfId="3182" xr:uid="{00000000-0005-0000-0000-0000640C0000}"/>
    <cellStyle name="Normal 12 4 5" xfId="3183" xr:uid="{00000000-0005-0000-0000-0000650C0000}"/>
    <cellStyle name="Normal 12 4 5 2" xfId="3184" xr:uid="{00000000-0005-0000-0000-0000660C0000}"/>
    <cellStyle name="Normal 12 4 6" xfId="3185" xr:uid="{00000000-0005-0000-0000-0000670C0000}"/>
    <cellStyle name="Normal 12 5" xfId="3186" xr:uid="{00000000-0005-0000-0000-0000680C0000}"/>
    <cellStyle name="Normal 12 5 2" xfId="3187" xr:uid="{00000000-0005-0000-0000-0000690C0000}"/>
    <cellStyle name="Normal 12 5 2 2" xfId="3188" xr:uid="{00000000-0005-0000-0000-00006A0C0000}"/>
    <cellStyle name="Normal 12 5 2 2 2" xfId="3189" xr:uid="{00000000-0005-0000-0000-00006B0C0000}"/>
    <cellStyle name="Normal 12 5 2 3" xfId="3190" xr:uid="{00000000-0005-0000-0000-00006C0C0000}"/>
    <cellStyle name="Normal 12 5 3" xfId="3191" xr:uid="{00000000-0005-0000-0000-00006D0C0000}"/>
    <cellStyle name="Normal 12 5 3 2" xfId="3192" xr:uid="{00000000-0005-0000-0000-00006E0C0000}"/>
    <cellStyle name="Normal 12 5 4" xfId="3193" xr:uid="{00000000-0005-0000-0000-00006F0C0000}"/>
    <cellStyle name="Normal 12 5 4 2" xfId="3194" xr:uid="{00000000-0005-0000-0000-0000700C0000}"/>
    <cellStyle name="Normal 12 5 5" xfId="3195" xr:uid="{00000000-0005-0000-0000-0000710C0000}"/>
    <cellStyle name="Normal 12 6" xfId="3196" xr:uid="{00000000-0005-0000-0000-0000720C0000}"/>
    <cellStyle name="Normal 12 6 2" xfId="3197" xr:uid="{00000000-0005-0000-0000-0000730C0000}"/>
    <cellStyle name="Normal 12 6 2 2" xfId="3198" xr:uid="{00000000-0005-0000-0000-0000740C0000}"/>
    <cellStyle name="Normal 12 6 3" xfId="3199" xr:uid="{00000000-0005-0000-0000-0000750C0000}"/>
    <cellStyle name="Normal 12 6 3 2" xfId="3200" xr:uid="{00000000-0005-0000-0000-0000760C0000}"/>
    <cellStyle name="Normal 12 6 4" xfId="3201" xr:uid="{00000000-0005-0000-0000-0000770C0000}"/>
    <cellStyle name="Normal 12 7" xfId="3202" xr:uid="{00000000-0005-0000-0000-0000780C0000}"/>
    <cellStyle name="Normal 12 7 2" xfId="3203" xr:uid="{00000000-0005-0000-0000-0000790C0000}"/>
    <cellStyle name="Normal 12 7 2 2" xfId="3204" xr:uid="{00000000-0005-0000-0000-00007A0C0000}"/>
    <cellStyle name="Normal 12 7 3" xfId="3205" xr:uid="{00000000-0005-0000-0000-00007B0C0000}"/>
    <cellStyle name="Normal 12 8" xfId="3206" xr:uid="{00000000-0005-0000-0000-00007C0C0000}"/>
    <cellStyle name="Normal 12 8 2" xfId="3207" xr:uid="{00000000-0005-0000-0000-00007D0C0000}"/>
    <cellStyle name="Normal 12 9" xfId="3208" xr:uid="{00000000-0005-0000-0000-00007E0C0000}"/>
    <cellStyle name="Normal 12 9 2" xfId="3209" xr:uid="{00000000-0005-0000-0000-00007F0C0000}"/>
    <cellStyle name="Normal 13" xfId="3210" xr:uid="{00000000-0005-0000-0000-0000800C0000}"/>
    <cellStyle name="Normal 13 10" xfId="3211" xr:uid="{00000000-0005-0000-0000-0000810C0000}"/>
    <cellStyle name="Normal 13 2" xfId="3212" xr:uid="{00000000-0005-0000-0000-0000820C0000}"/>
    <cellStyle name="Normal 13 2 2" xfId="3213" xr:uid="{00000000-0005-0000-0000-0000830C0000}"/>
    <cellStyle name="Normal 13 2 2 2" xfId="3214" xr:uid="{00000000-0005-0000-0000-0000840C0000}"/>
    <cellStyle name="Normal 13 2 2 2 2" xfId="3215" xr:uid="{00000000-0005-0000-0000-0000850C0000}"/>
    <cellStyle name="Normal 13 2 2 2 2 2" xfId="3216" xr:uid="{00000000-0005-0000-0000-0000860C0000}"/>
    <cellStyle name="Normal 13 2 2 2 3" xfId="3217" xr:uid="{00000000-0005-0000-0000-0000870C0000}"/>
    <cellStyle name="Normal 13 2 2 3" xfId="3218" xr:uid="{00000000-0005-0000-0000-0000880C0000}"/>
    <cellStyle name="Normal 13 2 2 3 2" xfId="3219" xr:uid="{00000000-0005-0000-0000-0000890C0000}"/>
    <cellStyle name="Normal 13 2 2 4" xfId="3220" xr:uid="{00000000-0005-0000-0000-00008A0C0000}"/>
    <cellStyle name="Normal 13 2 2 4 2" xfId="3221" xr:uid="{00000000-0005-0000-0000-00008B0C0000}"/>
    <cellStyle name="Normal 13 2 2 5" xfId="3222" xr:uid="{00000000-0005-0000-0000-00008C0C0000}"/>
    <cellStyle name="Normal 13 2 3" xfId="3223" xr:uid="{00000000-0005-0000-0000-00008D0C0000}"/>
    <cellStyle name="Normal 13 2 3 2" xfId="3224" xr:uid="{00000000-0005-0000-0000-00008E0C0000}"/>
    <cellStyle name="Normal 13 2 3 2 2" xfId="3225" xr:uid="{00000000-0005-0000-0000-00008F0C0000}"/>
    <cellStyle name="Normal 13 2 3 3" xfId="3226" xr:uid="{00000000-0005-0000-0000-0000900C0000}"/>
    <cellStyle name="Normal 13 2 4" xfId="3227" xr:uid="{00000000-0005-0000-0000-0000910C0000}"/>
    <cellStyle name="Normal 13 2 4 2" xfId="3228" xr:uid="{00000000-0005-0000-0000-0000920C0000}"/>
    <cellStyle name="Normal 13 2 5" xfId="3229" xr:uid="{00000000-0005-0000-0000-0000930C0000}"/>
    <cellStyle name="Normal 13 2 5 2" xfId="3230" xr:uid="{00000000-0005-0000-0000-0000940C0000}"/>
    <cellStyle name="Normal 13 2 6" xfId="3231" xr:uid="{00000000-0005-0000-0000-0000950C0000}"/>
    <cellStyle name="Normal 13 3" xfId="3232" xr:uid="{00000000-0005-0000-0000-0000960C0000}"/>
    <cellStyle name="Normal 13 3 2" xfId="3233" xr:uid="{00000000-0005-0000-0000-0000970C0000}"/>
    <cellStyle name="Normal 13 3 2 2" xfId="3234" xr:uid="{00000000-0005-0000-0000-0000980C0000}"/>
    <cellStyle name="Normal 13 3 2 2 2" xfId="3235" xr:uid="{00000000-0005-0000-0000-0000990C0000}"/>
    <cellStyle name="Normal 13 3 2 3" xfId="3236" xr:uid="{00000000-0005-0000-0000-00009A0C0000}"/>
    <cellStyle name="Normal 13 3 3" xfId="3237" xr:uid="{00000000-0005-0000-0000-00009B0C0000}"/>
    <cellStyle name="Normal 13 3 3 2" xfId="3238" xr:uid="{00000000-0005-0000-0000-00009C0C0000}"/>
    <cellStyle name="Normal 13 3 4" xfId="3239" xr:uid="{00000000-0005-0000-0000-00009D0C0000}"/>
    <cellStyle name="Normal 13 3 4 2" xfId="3240" xr:uid="{00000000-0005-0000-0000-00009E0C0000}"/>
    <cellStyle name="Normal 13 3 5" xfId="3241" xr:uid="{00000000-0005-0000-0000-00009F0C0000}"/>
    <cellStyle name="Normal 13 4" xfId="3242" xr:uid="{00000000-0005-0000-0000-0000A00C0000}"/>
    <cellStyle name="Normal 13 4 2" xfId="3243" xr:uid="{00000000-0005-0000-0000-0000A10C0000}"/>
    <cellStyle name="Normal 13 4 2 2" xfId="3244" xr:uid="{00000000-0005-0000-0000-0000A20C0000}"/>
    <cellStyle name="Normal 13 4 3" xfId="3245" xr:uid="{00000000-0005-0000-0000-0000A30C0000}"/>
    <cellStyle name="Normal 13 4 3 2" xfId="3246" xr:uid="{00000000-0005-0000-0000-0000A40C0000}"/>
    <cellStyle name="Normal 13 4 4" xfId="3247" xr:uid="{00000000-0005-0000-0000-0000A50C0000}"/>
    <cellStyle name="Normal 13 5" xfId="3248" xr:uid="{00000000-0005-0000-0000-0000A60C0000}"/>
    <cellStyle name="Normal 13 5 2" xfId="3249" xr:uid="{00000000-0005-0000-0000-0000A70C0000}"/>
    <cellStyle name="Normal 13 5 2 2" xfId="3250" xr:uid="{00000000-0005-0000-0000-0000A80C0000}"/>
    <cellStyle name="Normal 13 5 3" xfId="3251" xr:uid="{00000000-0005-0000-0000-0000A90C0000}"/>
    <cellStyle name="Normal 13 6" xfId="3252" xr:uid="{00000000-0005-0000-0000-0000AA0C0000}"/>
    <cellStyle name="Normal 13 6 2" xfId="3253" xr:uid="{00000000-0005-0000-0000-0000AB0C0000}"/>
    <cellStyle name="Normal 13 7" xfId="3254" xr:uid="{00000000-0005-0000-0000-0000AC0C0000}"/>
    <cellStyle name="Normal 13 7 2" xfId="3255" xr:uid="{00000000-0005-0000-0000-0000AD0C0000}"/>
    <cellStyle name="Normal 13 8" xfId="3256" xr:uid="{00000000-0005-0000-0000-0000AE0C0000}"/>
    <cellStyle name="Normal 13 8 2" xfId="3257" xr:uid="{00000000-0005-0000-0000-0000AF0C0000}"/>
    <cellStyle name="Normal 13 9" xfId="3258" xr:uid="{00000000-0005-0000-0000-0000B00C0000}"/>
    <cellStyle name="Normal 14" xfId="3259" xr:uid="{00000000-0005-0000-0000-0000B10C0000}"/>
    <cellStyle name="Normal 15" xfId="3260" xr:uid="{00000000-0005-0000-0000-0000B20C0000}"/>
    <cellStyle name="Normal 15 2" xfId="3261" xr:uid="{00000000-0005-0000-0000-0000B30C0000}"/>
    <cellStyle name="Normal 15 2 2" xfId="3262" xr:uid="{00000000-0005-0000-0000-0000B40C0000}"/>
    <cellStyle name="Normal 15 2 2 2" xfId="3263" xr:uid="{00000000-0005-0000-0000-0000B50C0000}"/>
    <cellStyle name="Normal 15 2 2 2 2" xfId="3264" xr:uid="{00000000-0005-0000-0000-0000B60C0000}"/>
    <cellStyle name="Normal 15 2 2 2 2 2" xfId="3265" xr:uid="{00000000-0005-0000-0000-0000B70C0000}"/>
    <cellStyle name="Normal 15 2 2 2 3" xfId="3266" xr:uid="{00000000-0005-0000-0000-0000B80C0000}"/>
    <cellStyle name="Normal 15 2 2 3" xfId="3267" xr:uid="{00000000-0005-0000-0000-0000B90C0000}"/>
    <cellStyle name="Normal 15 2 2 3 2" xfId="3268" xr:uid="{00000000-0005-0000-0000-0000BA0C0000}"/>
    <cellStyle name="Normal 15 2 2 4" xfId="3269" xr:uid="{00000000-0005-0000-0000-0000BB0C0000}"/>
    <cellStyle name="Normal 15 2 2 4 2" xfId="3270" xr:uid="{00000000-0005-0000-0000-0000BC0C0000}"/>
    <cellStyle name="Normal 15 2 2 5" xfId="3271" xr:uid="{00000000-0005-0000-0000-0000BD0C0000}"/>
    <cellStyle name="Normal 15 2 3" xfId="3272" xr:uid="{00000000-0005-0000-0000-0000BE0C0000}"/>
    <cellStyle name="Normal 15 2 3 2" xfId="3273" xr:uid="{00000000-0005-0000-0000-0000BF0C0000}"/>
    <cellStyle name="Normal 15 2 3 2 2" xfId="3274" xr:uid="{00000000-0005-0000-0000-0000C00C0000}"/>
    <cellStyle name="Normal 15 2 3 3" xfId="3275" xr:uid="{00000000-0005-0000-0000-0000C10C0000}"/>
    <cellStyle name="Normal 15 2 4" xfId="3276" xr:uid="{00000000-0005-0000-0000-0000C20C0000}"/>
    <cellStyle name="Normal 15 2 4 2" xfId="3277" xr:uid="{00000000-0005-0000-0000-0000C30C0000}"/>
    <cellStyle name="Normal 15 2 5" xfId="3278" xr:uid="{00000000-0005-0000-0000-0000C40C0000}"/>
    <cellStyle name="Normal 15 2 5 2" xfId="3279" xr:uid="{00000000-0005-0000-0000-0000C50C0000}"/>
    <cellStyle name="Normal 15 2 6" xfId="3280" xr:uid="{00000000-0005-0000-0000-0000C60C0000}"/>
    <cellStyle name="Normal 15 3" xfId="3281" xr:uid="{00000000-0005-0000-0000-0000C70C0000}"/>
    <cellStyle name="Normal 15 3 2" xfId="3282" xr:uid="{00000000-0005-0000-0000-0000C80C0000}"/>
    <cellStyle name="Normal 15 3 2 2" xfId="3283" xr:uid="{00000000-0005-0000-0000-0000C90C0000}"/>
    <cellStyle name="Normal 15 3 2 2 2" xfId="3284" xr:uid="{00000000-0005-0000-0000-0000CA0C0000}"/>
    <cellStyle name="Normal 15 3 2 3" xfId="3285" xr:uid="{00000000-0005-0000-0000-0000CB0C0000}"/>
    <cellStyle name="Normal 15 3 3" xfId="3286" xr:uid="{00000000-0005-0000-0000-0000CC0C0000}"/>
    <cellStyle name="Normal 15 3 3 2" xfId="3287" xr:uid="{00000000-0005-0000-0000-0000CD0C0000}"/>
    <cellStyle name="Normal 15 3 4" xfId="3288" xr:uid="{00000000-0005-0000-0000-0000CE0C0000}"/>
    <cellStyle name="Normal 15 3 4 2" xfId="3289" xr:uid="{00000000-0005-0000-0000-0000CF0C0000}"/>
    <cellStyle name="Normal 15 3 5" xfId="3290" xr:uid="{00000000-0005-0000-0000-0000D00C0000}"/>
    <cellStyle name="Normal 15 4" xfId="3291" xr:uid="{00000000-0005-0000-0000-0000D10C0000}"/>
    <cellStyle name="Normal 15 4 2" xfId="3292" xr:uid="{00000000-0005-0000-0000-0000D20C0000}"/>
    <cellStyle name="Normal 15 4 2 2" xfId="3293" xr:uid="{00000000-0005-0000-0000-0000D30C0000}"/>
    <cellStyle name="Normal 15 4 3" xfId="3294" xr:uid="{00000000-0005-0000-0000-0000D40C0000}"/>
    <cellStyle name="Normal 15 4 3 2" xfId="3295" xr:uid="{00000000-0005-0000-0000-0000D50C0000}"/>
    <cellStyle name="Normal 15 4 4" xfId="3296" xr:uid="{00000000-0005-0000-0000-0000D60C0000}"/>
    <cellStyle name="Normal 15 5" xfId="3297" xr:uid="{00000000-0005-0000-0000-0000D70C0000}"/>
    <cellStyle name="Normal 15 5 2" xfId="3298" xr:uid="{00000000-0005-0000-0000-0000D80C0000}"/>
    <cellStyle name="Normal 15 5 2 2" xfId="3299" xr:uid="{00000000-0005-0000-0000-0000D90C0000}"/>
    <cellStyle name="Normal 15 5 3" xfId="3300" xr:uid="{00000000-0005-0000-0000-0000DA0C0000}"/>
    <cellStyle name="Normal 15 6" xfId="3301" xr:uid="{00000000-0005-0000-0000-0000DB0C0000}"/>
    <cellStyle name="Normal 15 6 2" xfId="3302" xr:uid="{00000000-0005-0000-0000-0000DC0C0000}"/>
    <cellStyle name="Normal 15 7" xfId="3303" xr:uid="{00000000-0005-0000-0000-0000DD0C0000}"/>
    <cellStyle name="Normal 15 7 2" xfId="3304" xr:uid="{00000000-0005-0000-0000-0000DE0C0000}"/>
    <cellStyle name="Normal 15 8" xfId="3305" xr:uid="{00000000-0005-0000-0000-0000DF0C0000}"/>
    <cellStyle name="Normal 16" xfId="3306" xr:uid="{00000000-0005-0000-0000-0000E00C0000}"/>
    <cellStyle name="Normal 16 2" xfId="3307" xr:uid="{00000000-0005-0000-0000-0000E10C0000}"/>
    <cellStyle name="Normal 16 2 2" xfId="3308" xr:uid="{00000000-0005-0000-0000-0000E20C0000}"/>
    <cellStyle name="Normal 16 2 2 2" xfId="3309" xr:uid="{00000000-0005-0000-0000-0000E30C0000}"/>
    <cellStyle name="Normal 16 2 2 2 2" xfId="3310" xr:uid="{00000000-0005-0000-0000-0000E40C0000}"/>
    <cellStyle name="Normal 16 2 2 2 2 2" xfId="3311" xr:uid="{00000000-0005-0000-0000-0000E50C0000}"/>
    <cellStyle name="Normal 16 2 2 2 3" xfId="3312" xr:uid="{00000000-0005-0000-0000-0000E60C0000}"/>
    <cellStyle name="Normal 16 2 2 3" xfId="3313" xr:uid="{00000000-0005-0000-0000-0000E70C0000}"/>
    <cellStyle name="Normal 16 2 2 3 2" xfId="3314" xr:uid="{00000000-0005-0000-0000-0000E80C0000}"/>
    <cellStyle name="Normal 16 2 2 4" xfId="3315" xr:uid="{00000000-0005-0000-0000-0000E90C0000}"/>
    <cellStyle name="Normal 16 2 2 4 2" xfId="3316" xr:uid="{00000000-0005-0000-0000-0000EA0C0000}"/>
    <cellStyle name="Normal 16 2 2 5" xfId="3317" xr:uid="{00000000-0005-0000-0000-0000EB0C0000}"/>
    <cellStyle name="Normal 16 2 3" xfId="3318" xr:uid="{00000000-0005-0000-0000-0000EC0C0000}"/>
    <cellStyle name="Normal 16 2 3 2" xfId="3319" xr:uid="{00000000-0005-0000-0000-0000ED0C0000}"/>
    <cellStyle name="Normal 16 2 3 2 2" xfId="3320" xr:uid="{00000000-0005-0000-0000-0000EE0C0000}"/>
    <cellStyle name="Normal 16 2 3 3" xfId="3321" xr:uid="{00000000-0005-0000-0000-0000EF0C0000}"/>
    <cellStyle name="Normal 16 2 4" xfId="3322" xr:uid="{00000000-0005-0000-0000-0000F00C0000}"/>
    <cellStyle name="Normal 16 2 4 2" xfId="3323" xr:uid="{00000000-0005-0000-0000-0000F10C0000}"/>
    <cellStyle name="Normal 16 2 5" xfId="3324" xr:uid="{00000000-0005-0000-0000-0000F20C0000}"/>
    <cellStyle name="Normal 16 2 5 2" xfId="3325" xr:uid="{00000000-0005-0000-0000-0000F30C0000}"/>
    <cellStyle name="Normal 16 2 6" xfId="3326" xr:uid="{00000000-0005-0000-0000-0000F40C0000}"/>
    <cellStyle name="Normal 16 3" xfId="3327" xr:uid="{00000000-0005-0000-0000-0000F50C0000}"/>
    <cellStyle name="Normal 16 3 2" xfId="3328" xr:uid="{00000000-0005-0000-0000-0000F60C0000}"/>
    <cellStyle name="Normal 16 3 2 2" xfId="3329" xr:uid="{00000000-0005-0000-0000-0000F70C0000}"/>
    <cellStyle name="Normal 16 3 2 2 2" xfId="3330" xr:uid="{00000000-0005-0000-0000-0000F80C0000}"/>
    <cellStyle name="Normal 16 3 2 3" xfId="3331" xr:uid="{00000000-0005-0000-0000-0000F90C0000}"/>
    <cellStyle name="Normal 16 3 3" xfId="3332" xr:uid="{00000000-0005-0000-0000-0000FA0C0000}"/>
    <cellStyle name="Normal 16 3 3 2" xfId="3333" xr:uid="{00000000-0005-0000-0000-0000FB0C0000}"/>
    <cellStyle name="Normal 16 3 4" xfId="3334" xr:uid="{00000000-0005-0000-0000-0000FC0C0000}"/>
    <cellStyle name="Normal 16 3 4 2" xfId="3335" xr:uid="{00000000-0005-0000-0000-0000FD0C0000}"/>
    <cellStyle name="Normal 16 3 5" xfId="3336" xr:uid="{00000000-0005-0000-0000-0000FE0C0000}"/>
    <cellStyle name="Normal 16 4" xfId="3337" xr:uid="{00000000-0005-0000-0000-0000FF0C0000}"/>
    <cellStyle name="Normal 16 4 2" xfId="3338" xr:uid="{00000000-0005-0000-0000-0000000D0000}"/>
    <cellStyle name="Normal 16 4 2 2" xfId="3339" xr:uid="{00000000-0005-0000-0000-0000010D0000}"/>
    <cellStyle name="Normal 16 4 3" xfId="3340" xr:uid="{00000000-0005-0000-0000-0000020D0000}"/>
    <cellStyle name="Normal 16 4 3 2" xfId="3341" xr:uid="{00000000-0005-0000-0000-0000030D0000}"/>
    <cellStyle name="Normal 16 4 4" xfId="3342" xr:uid="{00000000-0005-0000-0000-0000040D0000}"/>
    <cellStyle name="Normal 16 5" xfId="3343" xr:uid="{00000000-0005-0000-0000-0000050D0000}"/>
    <cellStyle name="Normal 16 5 2" xfId="3344" xr:uid="{00000000-0005-0000-0000-0000060D0000}"/>
    <cellStyle name="Normal 16 5 2 2" xfId="3345" xr:uid="{00000000-0005-0000-0000-0000070D0000}"/>
    <cellStyle name="Normal 16 5 3" xfId="3346" xr:uid="{00000000-0005-0000-0000-0000080D0000}"/>
    <cellStyle name="Normal 16 6" xfId="3347" xr:uid="{00000000-0005-0000-0000-0000090D0000}"/>
    <cellStyle name="Normal 16 6 2" xfId="3348" xr:uid="{00000000-0005-0000-0000-00000A0D0000}"/>
    <cellStyle name="Normal 16 7" xfId="3349" xr:uid="{00000000-0005-0000-0000-00000B0D0000}"/>
    <cellStyle name="Normal 16 7 2" xfId="3350" xr:uid="{00000000-0005-0000-0000-00000C0D0000}"/>
    <cellStyle name="Normal 16 8" xfId="3351" xr:uid="{00000000-0005-0000-0000-00000D0D0000}"/>
    <cellStyle name="Normal 17" xfId="3352" xr:uid="{00000000-0005-0000-0000-00000E0D0000}"/>
    <cellStyle name="Normal 18" xfId="3353" xr:uid="{00000000-0005-0000-0000-00000F0D0000}"/>
    <cellStyle name="Normal 19" xfId="3354" xr:uid="{00000000-0005-0000-0000-0000100D0000}"/>
    <cellStyle name="Normal 19 2" xfId="3355" xr:uid="{00000000-0005-0000-0000-0000110D0000}"/>
    <cellStyle name="Normal 19 2 2" xfId="3356" xr:uid="{00000000-0005-0000-0000-0000120D0000}"/>
    <cellStyle name="Normal 19 2 2 2" xfId="3357" xr:uid="{00000000-0005-0000-0000-0000130D0000}"/>
    <cellStyle name="Normal 19 2 3" xfId="3358" xr:uid="{00000000-0005-0000-0000-0000140D0000}"/>
    <cellStyle name="Normal 19 3" xfId="3359" xr:uid="{00000000-0005-0000-0000-0000150D0000}"/>
    <cellStyle name="Normal 19 3 2" xfId="3360" xr:uid="{00000000-0005-0000-0000-0000160D0000}"/>
    <cellStyle name="Normal 19 4" xfId="3361" xr:uid="{00000000-0005-0000-0000-0000170D0000}"/>
    <cellStyle name="Normal 19 4 2" xfId="3362" xr:uid="{00000000-0005-0000-0000-0000180D0000}"/>
    <cellStyle name="Normal 19 5" xfId="3363" xr:uid="{00000000-0005-0000-0000-0000190D0000}"/>
    <cellStyle name="Normal 2" xfId="47" xr:uid="{00000000-0005-0000-0000-00001A0D0000}"/>
    <cellStyle name="Normal 2 10" xfId="3364" xr:uid="{00000000-0005-0000-0000-00001B0D0000}"/>
    <cellStyle name="Normal 2 10 2" xfId="3365" xr:uid="{00000000-0005-0000-0000-00001C0D0000}"/>
    <cellStyle name="Normal 2 10 2 2" xfId="3366" xr:uid="{00000000-0005-0000-0000-00001D0D0000}"/>
    <cellStyle name="Normal 2 10 3" xfId="3367" xr:uid="{00000000-0005-0000-0000-00001E0D0000}"/>
    <cellStyle name="Normal 2 10 3 2" xfId="3368" xr:uid="{00000000-0005-0000-0000-00001F0D0000}"/>
    <cellStyle name="Normal 2 10 4" xfId="3369" xr:uid="{00000000-0005-0000-0000-0000200D0000}"/>
    <cellStyle name="Normal 2 11" xfId="3370" xr:uid="{00000000-0005-0000-0000-0000210D0000}"/>
    <cellStyle name="Normal 2 11 2" xfId="3371" xr:uid="{00000000-0005-0000-0000-0000220D0000}"/>
    <cellStyle name="Normal 2 11 2 2" xfId="3372" xr:uid="{00000000-0005-0000-0000-0000230D0000}"/>
    <cellStyle name="Normal 2 11 3" xfId="3373" xr:uid="{00000000-0005-0000-0000-0000240D0000}"/>
    <cellStyle name="Normal 2 11 3 2" xfId="3374" xr:uid="{00000000-0005-0000-0000-0000250D0000}"/>
    <cellStyle name="Normal 2 11 4" xfId="3375" xr:uid="{00000000-0005-0000-0000-0000260D0000}"/>
    <cellStyle name="Normal 2 12" xfId="3376" xr:uid="{00000000-0005-0000-0000-0000270D0000}"/>
    <cellStyle name="Normal 2 12 2" xfId="3377" xr:uid="{00000000-0005-0000-0000-0000280D0000}"/>
    <cellStyle name="Normal 2 13" xfId="3378" xr:uid="{00000000-0005-0000-0000-0000290D0000}"/>
    <cellStyle name="Normal 2 13 2" xfId="3379" xr:uid="{00000000-0005-0000-0000-00002A0D0000}"/>
    <cellStyle name="Normal 2 14" xfId="3380" xr:uid="{00000000-0005-0000-0000-00002B0D0000}"/>
    <cellStyle name="Normal 2 15" xfId="54" xr:uid="{00000000-0005-0000-0000-00002C0D0000}"/>
    <cellStyle name="Normal 2 2" xfId="3381" xr:uid="{00000000-0005-0000-0000-00002D0D0000}"/>
    <cellStyle name="Normal 2 2 10" xfId="3382" xr:uid="{00000000-0005-0000-0000-00002E0D0000}"/>
    <cellStyle name="Normal 2 2 10 2" xfId="3383" xr:uid="{00000000-0005-0000-0000-00002F0D0000}"/>
    <cellStyle name="Normal 2 2 11" xfId="3384" xr:uid="{00000000-0005-0000-0000-0000300D0000}"/>
    <cellStyle name="Normal 2 2 11 2" xfId="3385" xr:uid="{00000000-0005-0000-0000-0000310D0000}"/>
    <cellStyle name="Normal 2 2 12" xfId="3386" xr:uid="{00000000-0005-0000-0000-0000320D0000}"/>
    <cellStyle name="Normal 2 2 12 2" xfId="3387" xr:uid="{00000000-0005-0000-0000-0000330D0000}"/>
    <cellStyle name="Normal 2 2 13" xfId="3388" xr:uid="{00000000-0005-0000-0000-0000340D0000}"/>
    <cellStyle name="Normal 2 2 14" xfId="7813" xr:uid="{00000000-0005-0000-0000-0000350D0000}"/>
    <cellStyle name="Normal 2 2 2" xfId="3389" xr:uid="{00000000-0005-0000-0000-0000360D0000}"/>
    <cellStyle name="Normal 2 2 2 10" xfId="3390" xr:uid="{00000000-0005-0000-0000-0000370D0000}"/>
    <cellStyle name="Normal 2 2 2 10 2" xfId="3391" xr:uid="{00000000-0005-0000-0000-0000380D0000}"/>
    <cellStyle name="Normal 2 2 2 11" xfId="3392" xr:uid="{00000000-0005-0000-0000-0000390D0000}"/>
    <cellStyle name="Normal 2 2 2 2" xfId="3393" xr:uid="{00000000-0005-0000-0000-00003A0D0000}"/>
    <cellStyle name="Normal 2 2 2 2 2" xfId="3394" xr:uid="{00000000-0005-0000-0000-00003B0D0000}"/>
    <cellStyle name="Normal 2 2 2 2 2 2" xfId="3395" xr:uid="{00000000-0005-0000-0000-00003C0D0000}"/>
    <cellStyle name="Normal 2 2 2 2 2 2 2" xfId="3396" xr:uid="{00000000-0005-0000-0000-00003D0D0000}"/>
    <cellStyle name="Normal 2 2 2 2 2 2 2 2" xfId="3397" xr:uid="{00000000-0005-0000-0000-00003E0D0000}"/>
    <cellStyle name="Normal 2 2 2 2 2 2 2 2 2" xfId="3398" xr:uid="{00000000-0005-0000-0000-00003F0D0000}"/>
    <cellStyle name="Normal 2 2 2 2 2 2 2 3" xfId="3399" xr:uid="{00000000-0005-0000-0000-0000400D0000}"/>
    <cellStyle name="Normal 2 2 2 2 2 2 2 3 2" xfId="3400" xr:uid="{00000000-0005-0000-0000-0000410D0000}"/>
    <cellStyle name="Normal 2 2 2 2 2 2 2 4" xfId="3401" xr:uid="{00000000-0005-0000-0000-0000420D0000}"/>
    <cellStyle name="Normal 2 2 2 2 2 2 3" xfId="3402" xr:uid="{00000000-0005-0000-0000-0000430D0000}"/>
    <cellStyle name="Normal 2 2 2 2 2 2 3 2" xfId="3403" xr:uid="{00000000-0005-0000-0000-0000440D0000}"/>
    <cellStyle name="Normal 2 2 2 2 2 2 3 2 2" xfId="3404" xr:uid="{00000000-0005-0000-0000-0000450D0000}"/>
    <cellStyle name="Normal 2 2 2 2 2 2 3 3" xfId="3405" xr:uid="{00000000-0005-0000-0000-0000460D0000}"/>
    <cellStyle name="Normal 2 2 2 2 2 2 4" xfId="3406" xr:uid="{00000000-0005-0000-0000-0000470D0000}"/>
    <cellStyle name="Normal 2 2 2 2 2 2 4 2" xfId="3407" xr:uid="{00000000-0005-0000-0000-0000480D0000}"/>
    <cellStyle name="Normal 2 2 2 2 2 2 5" xfId="3408" xr:uid="{00000000-0005-0000-0000-0000490D0000}"/>
    <cellStyle name="Normal 2 2 2 2 2 3" xfId="3409" xr:uid="{00000000-0005-0000-0000-00004A0D0000}"/>
    <cellStyle name="Normal 2 2 2 2 2 3 2" xfId="3410" xr:uid="{00000000-0005-0000-0000-00004B0D0000}"/>
    <cellStyle name="Normal 2 2 2 2 2 3 2 2" xfId="3411" xr:uid="{00000000-0005-0000-0000-00004C0D0000}"/>
    <cellStyle name="Normal 2 2 2 2 2 3 3" xfId="3412" xr:uid="{00000000-0005-0000-0000-00004D0D0000}"/>
    <cellStyle name="Normal 2 2 2 2 2 4" xfId="3413" xr:uid="{00000000-0005-0000-0000-00004E0D0000}"/>
    <cellStyle name="Normal 2 2 2 2 2 4 2" xfId="3414" xr:uid="{00000000-0005-0000-0000-00004F0D0000}"/>
    <cellStyle name="Normal 2 2 2 2 2 5" xfId="3415" xr:uid="{00000000-0005-0000-0000-0000500D0000}"/>
    <cellStyle name="Normal 2 2 2 2 2 5 2" xfId="3416" xr:uid="{00000000-0005-0000-0000-0000510D0000}"/>
    <cellStyle name="Normal 2 2 2 2 2 6" xfId="3417" xr:uid="{00000000-0005-0000-0000-0000520D0000}"/>
    <cellStyle name="Normal 2 2 2 2 3" xfId="3418" xr:uid="{00000000-0005-0000-0000-0000530D0000}"/>
    <cellStyle name="Normal 2 2 2 2 3 2" xfId="3419" xr:uid="{00000000-0005-0000-0000-0000540D0000}"/>
    <cellStyle name="Normal 2 2 2 2 3 2 2" xfId="3420" xr:uid="{00000000-0005-0000-0000-0000550D0000}"/>
    <cellStyle name="Normal 2 2 2 2 3 2 2 2" xfId="3421" xr:uid="{00000000-0005-0000-0000-0000560D0000}"/>
    <cellStyle name="Normal 2 2 2 2 3 2 3" xfId="3422" xr:uid="{00000000-0005-0000-0000-0000570D0000}"/>
    <cellStyle name="Normal 2 2 2 2 3 3" xfId="3423" xr:uid="{00000000-0005-0000-0000-0000580D0000}"/>
    <cellStyle name="Normal 2 2 2 2 3 3 2" xfId="3424" xr:uid="{00000000-0005-0000-0000-0000590D0000}"/>
    <cellStyle name="Normal 2 2 2 2 3 4" xfId="3425" xr:uid="{00000000-0005-0000-0000-00005A0D0000}"/>
    <cellStyle name="Normal 2 2 2 2 3 4 2" xfId="3426" xr:uid="{00000000-0005-0000-0000-00005B0D0000}"/>
    <cellStyle name="Normal 2 2 2 2 3 5" xfId="3427" xr:uid="{00000000-0005-0000-0000-00005C0D0000}"/>
    <cellStyle name="Normal 2 2 2 2 4" xfId="3428" xr:uid="{00000000-0005-0000-0000-00005D0D0000}"/>
    <cellStyle name="Normal 2 2 2 2 4 2" xfId="3429" xr:uid="{00000000-0005-0000-0000-00005E0D0000}"/>
    <cellStyle name="Normal 2 2 2 2 4 2 2" xfId="3430" xr:uid="{00000000-0005-0000-0000-00005F0D0000}"/>
    <cellStyle name="Normal 2 2 2 2 4 3" xfId="3431" xr:uid="{00000000-0005-0000-0000-0000600D0000}"/>
    <cellStyle name="Normal 2 2 2 2 4 3 2" xfId="3432" xr:uid="{00000000-0005-0000-0000-0000610D0000}"/>
    <cellStyle name="Normal 2 2 2 2 4 4" xfId="3433" xr:uid="{00000000-0005-0000-0000-0000620D0000}"/>
    <cellStyle name="Normal 2 2 2 2 5" xfId="3434" xr:uid="{00000000-0005-0000-0000-0000630D0000}"/>
    <cellStyle name="Normal 2 2 2 2 5 2" xfId="3435" xr:uid="{00000000-0005-0000-0000-0000640D0000}"/>
    <cellStyle name="Normal 2 2 2 2 5 2 2" xfId="3436" xr:uid="{00000000-0005-0000-0000-0000650D0000}"/>
    <cellStyle name="Normal 2 2 2 2 5 3" xfId="3437" xr:uid="{00000000-0005-0000-0000-0000660D0000}"/>
    <cellStyle name="Normal 2 2 2 2 6" xfId="3438" xr:uid="{00000000-0005-0000-0000-0000670D0000}"/>
    <cellStyle name="Normal 2 2 2 2 6 2" xfId="3439" xr:uid="{00000000-0005-0000-0000-0000680D0000}"/>
    <cellStyle name="Normal 2 2 2 2 7" xfId="3440" xr:uid="{00000000-0005-0000-0000-0000690D0000}"/>
    <cellStyle name="Normal 2 2 2 2 7 2" xfId="3441" xr:uid="{00000000-0005-0000-0000-00006A0D0000}"/>
    <cellStyle name="Normal 2 2 2 2 8" xfId="3442" xr:uid="{00000000-0005-0000-0000-00006B0D0000}"/>
    <cellStyle name="Normal 2 2 2 3" xfId="3443" xr:uid="{00000000-0005-0000-0000-00006C0D0000}"/>
    <cellStyle name="Normal 2 2 2 3 2" xfId="3444" xr:uid="{00000000-0005-0000-0000-00006D0D0000}"/>
    <cellStyle name="Normal 2 2 2 3 2 2" xfId="3445" xr:uid="{00000000-0005-0000-0000-00006E0D0000}"/>
    <cellStyle name="Normal 2 2 2 3 2 2 2" xfId="3446" xr:uid="{00000000-0005-0000-0000-00006F0D0000}"/>
    <cellStyle name="Normal 2 2 2 3 2 2 2 2" xfId="3447" xr:uid="{00000000-0005-0000-0000-0000700D0000}"/>
    <cellStyle name="Normal 2 2 2 3 2 2 2 2 2" xfId="3448" xr:uid="{00000000-0005-0000-0000-0000710D0000}"/>
    <cellStyle name="Normal 2 2 2 3 2 2 2 3" xfId="3449" xr:uid="{00000000-0005-0000-0000-0000720D0000}"/>
    <cellStyle name="Normal 2 2 2 3 2 2 3" xfId="3450" xr:uid="{00000000-0005-0000-0000-0000730D0000}"/>
    <cellStyle name="Normal 2 2 2 3 2 2 3 2" xfId="3451" xr:uid="{00000000-0005-0000-0000-0000740D0000}"/>
    <cellStyle name="Normal 2 2 2 3 2 2 4" xfId="3452" xr:uid="{00000000-0005-0000-0000-0000750D0000}"/>
    <cellStyle name="Normal 2 2 2 3 2 2 4 2" xfId="3453" xr:uid="{00000000-0005-0000-0000-0000760D0000}"/>
    <cellStyle name="Normal 2 2 2 3 2 2 5" xfId="3454" xr:uid="{00000000-0005-0000-0000-0000770D0000}"/>
    <cellStyle name="Normal 2 2 2 3 2 3" xfId="3455" xr:uid="{00000000-0005-0000-0000-0000780D0000}"/>
    <cellStyle name="Normal 2 2 2 3 2 3 2" xfId="3456" xr:uid="{00000000-0005-0000-0000-0000790D0000}"/>
    <cellStyle name="Normal 2 2 2 3 2 3 2 2" xfId="3457" xr:uid="{00000000-0005-0000-0000-00007A0D0000}"/>
    <cellStyle name="Normal 2 2 2 3 2 3 3" xfId="3458" xr:uid="{00000000-0005-0000-0000-00007B0D0000}"/>
    <cellStyle name="Normal 2 2 2 3 2 4" xfId="3459" xr:uid="{00000000-0005-0000-0000-00007C0D0000}"/>
    <cellStyle name="Normal 2 2 2 3 2 4 2" xfId="3460" xr:uid="{00000000-0005-0000-0000-00007D0D0000}"/>
    <cellStyle name="Normal 2 2 2 3 2 5" xfId="3461" xr:uid="{00000000-0005-0000-0000-00007E0D0000}"/>
    <cellStyle name="Normal 2 2 2 3 2 5 2" xfId="3462" xr:uid="{00000000-0005-0000-0000-00007F0D0000}"/>
    <cellStyle name="Normal 2 2 2 3 2 6" xfId="3463" xr:uid="{00000000-0005-0000-0000-0000800D0000}"/>
    <cellStyle name="Normal 2 2 2 3 3" xfId="3464" xr:uid="{00000000-0005-0000-0000-0000810D0000}"/>
    <cellStyle name="Normal 2 2 2 3 3 2" xfId="3465" xr:uid="{00000000-0005-0000-0000-0000820D0000}"/>
    <cellStyle name="Normal 2 2 2 3 3 2 2" xfId="3466" xr:uid="{00000000-0005-0000-0000-0000830D0000}"/>
    <cellStyle name="Normal 2 2 2 3 3 2 2 2" xfId="3467" xr:uid="{00000000-0005-0000-0000-0000840D0000}"/>
    <cellStyle name="Normal 2 2 2 3 3 2 3" xfId="3468" xr:uid="{00000000-0005-0000-0000-0000850D0000}"/>
    <cellStyle name="Normal 2 2 2 3 3 3" xfId="3469" xr:uid="{00000000-0005-0000-0000-0000860D0000}"/>
    <cellStyle name="Normal 2 2 2 3 3 3 2" xfId="3470" xr:uid="{00000000-0005-0000-0000-0000870D0000}"/>
    <cellStyle name="Normal 2 2 2 3 3 4" xfId="3471" xr:uid="{00000000-0005-0000-0000-0000880D0000}"/>
    <cellStyle name="Normal 2 2 2 3 3 4 2" xfId="3472" xr:uid="{00000000-0005-0000-0000-0000890D0000}"/>
    <cellStyle name="Normal 2 2 2 3 3 5" xfId="3473" xr:uid="{00000000-0005-0000-0000-00008A0D0000}"/>
    <cellStyle name="Normal 2 2 2 3 4" xfId="3474" xr:uid="{00000000-0005-0000-0000-00008B0D0000}"/>
    <cellStyle name="Normal 2 2 2 3 4 2" xfId="3475" xr:uid="{00000000-0005-0000-0000-00008C0D0000}"/>
    <cellStyle name="Normal 2 2 2 3 4 2 2" xfId="3476" xr:uid="{00000000-0005-0000-0000-00008D0D0000}"/>
    <cellStyle name="Normal 2 2 2 3 4 3" xfId="3477" xr:uid="{00000000-0005-0000-0000-00008E0D0000}"/>
    <cellStyle name="Normal 2 2 2 3 5" xfId="3478" xr:uid="{00000000-0005-0000-0000-00008F0D0000}"/>
    <cellStyle name="Normal 2 2 2 3 5 2" xfId="3479" xr:uid="{00000000-0005-0000-0000-0000900D0000}"/>
    <cellStyle name="Normal 2 2 2 3 6" xfId="3480" xr:uid="{00000000-0005-0000-0000-0000910D0000}"/>
    <cellStyle name="Normal 2 2 2 3 6 2" xfId="3481" xr:uid="{00000000-0005-0000-0000-0000920D0000}"/>
    <cellStyle name="Normal 2 2 2 3 7" xfId="3482" xr:uid="{00000000-0005-0000-0000-0000930D0000}"/>
    <cellStyle name="Normal 2 2 2 4" xfId="3483" xr:uid="{00000000-0005-0000-0000-0000940D0000}"/>
    <cellStyle name="Normal 2 2 2 4 2" xfId="3484" xr:uid="{00000000-0005-0000-0000-0000950D0000}"/>
    <cellStyle name="Normal 2 2 2 4 2 2" xfId="3485" xr:uid="{00000000-0005-0000-0000-0000960D0000}"/>
    <cellStyle name="Normal 2 2 2 4 2 2 2" xfId="3486" xr:uid="{00000000-0005-0000-0000-0000970D0000}"/>
    <cellStyle name="Normal 2 2 2 4 2 2 2 2" xfId="3487" xr:uid="{00000000-0005-0000-0000-0000980D0000}"/>
    <cellStyle name="Normal 2 2 2 4 2 2 3" xfId="3488" xr:uid="{00000000-0005-0000-0000-0000990D0000}"/>
    <cellStyle name="Normal 2 2 2 4 2 3" xfId="3489" xr:uid="{00000000-0005-0000-0000-00009A0D0000}"/>
    <cellStyle name="Normal 2 2 2 4 2 3 2" xfId="3490" xr:uid="{00000000-0005-0000-0000-00009B0D0000}"/>
    <cellStyle name="Normal 2 2 2 4 2 4" xfId="3491" xr:uid="{00000000-0005-0000-0000-00009C0D0000}"/>
    <cellStyle name="Normal 2 2 2 4 2 4 2" xfId="3492" xr:uid="{00000000-0005-0000-0000-00009D0D0000}"/>
    <cellStyle name="Normal 2 2 2 4 2 5" xfId="3493" xr:uid="{00000000-0005-0000-0000-00009E0D0000}"/>
    <cellStyle name="Normal 2 2 2 4 3" xfId="3494" xr:uid="{00000000-0005-0000-0000-00009F0D0000}"/>
    <cellStyle name="Normal 2 2 2 4 3 2" xfId="3495" xr:uid="{00000000-0005-0000-0000-0000A00D0000}"/>
    <cellStyle name="Normal 2 2 2 4 3 2 2" xfId="3496" xr:uid="{00000000-0005-0000-0000-0000A10D0000}"/>
    <cellStyle name="Normal 2 2 2 4 3 3" xfId="3497" xr:uid="{00000000-0005-0000-0000-0000A20D0000}"/>
    <cellStyle name="Normal 2 2 2 4 4" xfId="3498" xr:uid="{00000000-0005-0000-0000-0000A30D0000}"/>
    <cellStyle name="Normal 2 2 2 4 4 2" xfId="3499" xr:uid="{00000000-0005-0000-0000-0000A40D0000}"/>
    <cellStyle name="Normal 2 2 2 4 5" xfId="3500" xr:uid="{00000000-0005-0000-0000-0000A50D0000}"/>
    <cellStyle name="Normal 2 2 2 4 5 2" xfId="3501" xr:uid="{00000000-0005-0000-0000-0000A60D0000}"/>
    <cellStyle name="Normal 2 2 2 4 6" xfId="3502" xr:uid="{00000000-0005-0000-0000-0000A70D0000}"/>
    <cellStyle name="Normal 2 2 2 5" xfId="3503" xr:uid="{00000000-0005-0000-0000-0000A80D0000}"/>
    <cellStyle name="Normal 2 2 2 5 2" xfId="3504" xr:uid="{00000000-0005-0000-0000-0000A90D0000}"/>
    <cellStyle name="Normal 2 2 2 5 2 2" xfId="3505" xr:uid="{00000000-0005-0000-0000-0000AA0D0000}"/>
    <cellStyle name="Normal 2 2 2 5 2 2 2" xfId="3506" xr:uid="{00000000-0005-0000-0000-0000AB0D0000}"/>
    <cellStyle name="Normal 2 2 2 5 2 2 2 2" xfId="3507" xr:uid="{00000000-0005-0000-0000-0000AC0D0000}"/>
    <cellStyle name="Normal 2 2 2 5 2 2 3" xfId="3508" xr:uid="{00000000-0005-0000-0000-0000AD0D0000}"/>
    <cellStyle name="Normal 2 2 2 5 2 3" xfId="3509" xr:uid="{00000000-0005-0000-0000-0000AE0D0000}"/>
    <cellStyle name="Normal 2 2 2 5 2 3 2" xfId="3510" xr:uid="{00000000-0005-0000-0000-0000AF0D0000}"/>
    <cellStyle name="Normal 2 2 2 5 2 4" xfId="3511" xr:uid="{00000000-0005-0000-0000-0000B00D0000}"/>
    <cellStyle name="Normal 2 2 2 5 2 4 2" xfId="3512" xr:uid="{00000000-0005-0000-0000-0000B10D0000}"/>
    <cellStyle name="Normal 2 2 2 5 2 5" xfId="3513" xr:uid="{00000000-0005-0000-0000-0000B20D0000}"/>
    <cellStyle name="Normal 2 2 2 5 3" xfId="3514" xr:uid="{00000000-0005-0000-0000-0000B30D0000}"/>
    <cellStyle name="Normal 2 2 2 5 3 2" xfId="3515" xr:uid="{00000000-0005-0000-0000-0000B40D0000}"/>
    <cellStyle name="Normal 2 2 2 5 3 2 2" xfId="3516" xr:uid="{00000000-0005-0000-0000-0000B50D0000}"/>
    <cellStyle name="Normal 2 2 2 5 3 3" xfId="3517" xr:uid="{00000000-0005-0000-0000-0000B60D0000}"/>
    <cellStyle name="Normal 2 2 2 5 4" xfId="3518" xr:uid="{00000000-0005-0000-0000-0000B70D0000}"/>
    <cellStyle name="Normal 2 2 2 5 4 2" xfId="3519" xr:uid="{00000000-0005-0000-0000-0000B80D0000}"/>
    <cellStyle name="Normal 2 2 2 5 5" xfId="3520" xr:uid="{00000000-0005-0000-0000-0000B90D0000}"/>
    <cellStyle name="Normal 2 2 2 5 5 2" xfId="3521" xr:uid="{00000000-0005-0000-0000-0000BA0D0000}"/>
    <cellStyle name="Normal 2 2 2 5 6" xfId="3522" xr:uid="{00000000-0005-0000-0000-0000BB0D0000}"/>
    <cellStyle name="Normal 2 2 2 6" xfId="3523" xr:uid="{00000000-0005-0000-0000-0000BC0D0000}"/>
    <cellStyle name="Normal 2 2 2 6 2" xfId="3524" xr:uid="{00000000-0005-0000-0000-0000BD0D0000}"/>
    <cellStyle name="Normal 2 2 2 6 2 2" xfId="3525" xr:uid="{00000000-0005-0000-0000-0000BE0D0000}"/>
    <cellStyle name="Normal 2 2 2 6 2 2 2" xfId="3526" xr:uid="{00000000-0005-0000-0000-0000BF0D0000}"/>
    <cellStyle name="Normal 2 2 2 6 2 3" xfId="3527" xr:uid="{00000000-0005-0000-0000-0000C00D0000}"/>
    <cellStyle name="Normal 2 2 2 6 3" xfId="3528" xr:uid="{00000000-0005-0000-0000-0000C10D0000}"/>
    <cellStyle name="Normal 2 2 2 6 3 2" xfId="3529" xr:uid="{00000000-0005-0000-0000-0000C20D0000}"/>
    <cellStyle name="Normal 2 2 2 6 4" xfId="3530" xr:uid="{00000000-0005-0000-0000-0000C30D0000}"/>
    <cellStyle name="Normal 2 2 2 6 4 2" xfId="3531" xr:uid="{00000000-0005-0000-0000-0000C40D0000}"/>
    <cellStyle name="Normal 2 2 2 6 5" xfId="3532" xr:uid="{00000000-0005-0000-0000-0000C50D0000}"/>
    <cellStyle name="Normal 2 2 2 7" xfId="3533" xr:uid="{00000000-0005-0000-0000-0000C60D0000}"/>
    <cellStyle name="Normal 2 2 2 7 2" xfId="3534" xr:uid="{00000000-0005-0000-0000-0000C70D0000}"/>
    <cellStyle name="Normal 2 2 2 7 2 2" xfId="3535" xr:uid="{00000000-0005-0000-0000-0000C80D0000}"/>
    <cellStyle name="Normal 2 2 2 7 3" xfId="3536" xr:uid="{00000000-0005-0000-0000-0000C90D0000}"/>
    <cellStyle name="Normal 2 2 2 8" xfId="3537" xr:uid="{00000000-0005-0000-0000-0000CA0D0000}"/>
    <cellStyle name="Normal 2 2 2 8 2" xfId="3538" xr:uid="{00000000-0005-0000-0000-0000CB0D0000}"/>
    <cellStyle name="Normal 2 2 2 8 2 2" xfId="3539" xr:uid="{00000000-0005-0000-0000-0000CC0D0000}"/>
    <cellStyle name="Normal 2 2 2 8 3" xfId="3540" xr:uid="{00000000-0005-0000-0000-0000CD0D0000}"/>
    <cellStyle name="Normal 2 2 2 9" xfId="3541" xr:uid="{00000000-0005-0000-0000-0000CE0D0000}"/>
    <cellStyle name="Normal 2 2 2 9 2" xfId="3542" xr:uid="{00000000-0005-0000-0000-0000CF0D0000}"/>
    <cellStyle name="Normal 2 2 3" xfId="3543" xr:uid="{00000000-0005-0000-0000-0000D00D0000}"/>
    <cellStyle name="Normal 2 2 3 2" xfId="3544" xr:uid="{00000000-0005-0000-0000-0000D10D0000}"/>
    <cellStyle name="Normal 2 2 3 2 2" xfId="3545" xr:uid="{00000000-0005-0000-0000-0000D20D0000}"/>
    <cellStyle name="Normal 2 2 3 2 2 2" xfId="3546" xr:uid="{00000000-0005-0000-0000-0000D30D0000}"/>
    <cellStyle name="Normal 2 2 3 2 2 2 2" xfId="3547" xr:uid="{00000000-0005-0000-0000-0000D40D0000}"/>
    <cellStyle name="Normal 2 2 3 2 2 2 2 2" xfId="3548" xr:uid="{00000000-0005-0000-0000-0000D50D0000}"/>
    <cellStyle name="Normal 2 2 3 2 2 2 3" xfId="3549" xr:uid="{00000000-0005-0000-0000-0000D60D0000}"/>
    <cellStyle name="Normal 2 2 3 2 2 3" xfId="3550" xr:uid="{00000000-0005-0000-0000-0000D70D0000}"/>
    <cellStyle name="Normal 2 2 3 2 2 3 2" xfId="3551" xr:uid="{00000000-0005-0000-0000-0000D80D0000}"/>
    <cellStyle name="Normal 2 2 3 2 2 4" xfId="3552" xr:uid="{00000000-0005-0000-0000-0000D90D0000}"/>
    <cellStyle name="Normal 2 2 3 2 2 4 2" xfId="3553" xr:uid="{00000000-0005-0000-0000-0000DA0D0000}"/>
    <cellStyle name="Normal 2 2 3 2 2 5" xfId="3554" xr:uid="{00000000-0005-0000-0000-0000DB0D0000}"/>
    <cellStyle name="Normal 2 2 3 2 3" xfId="3555" xr:uid="{00000000-0005-0000-0000-0000DC0D0000}"/>
    <cellStyle name="Normal 2 2 3 2 3 2" xfId="3556" xr:uid="{00000000-0005-0000-0000-0000DD0D0000}"/>
    <cellStyle name="Normal 2 2 3 2 3 2 2" xfId="3557" xr:uid="{00000000-0005-0000-0000-0000DE0D0000}"/>
    <cellStyle name="Normal 2 2 3 2 3 3" xfId="3558" xr:uid="{00000000-0005-0000-0000-0000DF0D0000}"/>
    <cellStyle name="Normal 2 2 3 2 4" xfId="3559" xr:uid="{00000000-0005-0000-0000-0000E00D0000}"/>
    <cellStyle name="Normal 2 2 3 2 4 2" xfId="3560" xr:uid="{00000000-0005-0000-0000-0000E10D0000}"/>
    <cellStyle name="Normal 2 2 3 2 5" xfId="3561" xr:uid="{00000000-0005-0000-0000-0000E20D0000}"/>
    <cellStyle name="Normal 2 2 3 2 5 2" xfId="3562" xr:uid="{00000000-0005-0000-0000-0000E30D0000}"/>
    <cellStyle name="Normal 2 2 3 2 6" xfId="3563" xr:uid="{00000000-0005-0000-0000-0000E40D0000}"/>
    <cellStyle name="Normal 2 2 3 3" xfId="3564" xr:uid="{00000000-0005-0000-0000-0000E50D0000}"/>
    <cellStyle name="Normal 2 2 3 3 2" xfId="3565" xr:uid="{00000000-0005-0000-0000-0000E60D0000}"/>
    <cellStyle name="Normal 2 2 3 3 2 2" xfId="3566" xr:uid="{00000000-0005-0000-0000-0000E70D0000}"/>
    <cellStyle name="Normal 2 2 3 3 2 2 2" xfId="3567" xr:uid="{00000000-0005-0000-0000-0000E80D0000}"/>
    <cellStyle name="Normal 2 2 3 3 2 3" xfId="3568" xr:uid="{00000000-0005-0000-0000-0000E90D0000}"/>
    <cellStyle name="Normal 2 2 3 3 3" xfId="3569" xr:uid="{00000000-0005-0000-0000-0000EA0D0000}"/>
    <cellStyle name="Normal 2 2 3 3 3 2" xfId="3570" xr:uid="{00000000-0005-0000-0000-0000EB0D0000}"/>
    <cellStyle name="Normal 2 2 3 3 4" xfId="3571" xr:uid="{00000000-0005-0000-0000-0000EC0D0000}"/>
    <cellStyle name="Normal 2 2 3 3 4 2" xfId="3572" xr:uid="{00000000-0005-0000-0000-0000ED0D0000}"/>
    <cellStyle name="Normal 2 2 3 3 5" xfId="3573" xr:uid="{00000000-0005-0000-0000-0000EE0D0000}"/>
    <cellStyle name="Normal 2 2 3 4" xfId="3574" xr:uid="{00000000-0005-0000-0000-0000EF0D0000}"/>
    <cellStyle name="Normal 2 2 3 4 2" xfId="3575" xr:uid="{00000000-0005-0000-0000-0000F00D0000}"/>
    <cellStyle name="Normal 2 2 3 4 2 2" xfId="3576" xr:uid="{00000000-0005-0000-0000-0000F10D0000}"/>
    <cellStyle name="Normal 2 2 3 4 3" xfId="3577" xr:uid="{00000000-0005-0000-0000-0000F20D0000}"/>
    <cellStyle name="Normal 2 2 3 4 3 2" xfId="3578" xr:uid="{00000000-0005-0000-0000-0000F30D0000}"/>
    <cellStyle name="Normal 2 2 3 4 4" xfId="3579" xr:uid="{00000000-0005-0000-0000-0000F40D0000}"/>
    <cellStyle name="Normal 2 2 3 5" xfId="3580" xr:uid="{00000000-0005-0000-0000-0000F50D0000}"/>
    <cellStyle name="Normal 2 2 3 5 2" xfId="3581" xr:uid="{00000000-0005-0000-0000-0000F60D0000}"/>
    <cellStyle name="Normal 2 2 3 5 2 2" xfId="3582" xr:uid="{00000000-0005-0000-0000-0000F70D0000}"/>
    <cellStyle name="Normal 2 2 3 5 3" xfId="3583" xr:uid="{00000000-0005-0000-0000-0000F80D0000}"/>
    <cellStyle name="Normal 2 2 3 6" xfId="3584" xr:uid="{00000000-0005-0000-0000-0000F90D0000}"/>
    <cellStyle name="Normal 2 2 3 6 2" xfId="3585" xr:uid="{00000000-0005-0000-0000-0000FA0D0000}"/>
    <cellStyle name="Normal 2 2 3 7" xfId="3586" xr:uid="{00000000-0005-0000-0000-0000FB0D0000}"/>
    <cellStyle name="Normal 2 2 3 7 2" xfId="3587" xr:uid="{00000000-0005-0000-0000-0000FC0D0000}"/>
    <cellStyle name="Normal 2 2 3 8" xfId="3588" xr:uid="{00000000-0005-0000-0000-0000FD0D0000}"/>
    <cellStyle name="Normal 2 2 4" xfId="3589" xr:uid="{00000000-0005-0000-0000-0000FE0D0000}"/>
    <cellStyle name="Normal 2 2 4 2" xfId="3590" xr:uid="{00000000-0005-0000-0000-0000FF0D0000}"/>
    <cellStyle name="Normal 2 2 4 2 2" xfId="3591" xr:uid="{00000000-0005-0000-0000-0000000E0000}"/>
    <cellStyle name="Normal 2 2 4 2 2 2" xfId="3592" xr:uid="{00000000-0005-0000-0000-0000010E0000}"/>
    <cellStyle name="Normal 2 2 4 2 2 2 2" xfId="3593" xr:uid="{00000000-0005-0000-0000-0000020E0000}"/>
    <cellStyle name="Normal 2 2 4 2 2 2 2 2" xfId="3594" xr:uid="{00000000-0005-0000-0000-0000030E0000}"/>
    <cellStyle name="Normal 2 2 4 2 2 2 3" xfId="3595" xr:uid="{00000000-0005-0000-0000-0000040E0000}"/>
    <cellStyle name="Normal 2 2 4 2 2 3" xfId="3596" xr:uid="{00000000-0005-0000-0000-0000050E0000}"/>
    <cellStyle name="Normal 2 2 4 2 2 3 2" xfId="3597" xr:uid="{00000000-0005-0000-0000-0000060E0000}"/>
    <cellStyle name="Normal 2 2 4 2 2 4" xfId="3598" xr:uid="{00000000-0005-0000-0000-0000070E0000}"/>
    <cellStyle name="Normal 2 2 4 2 2 4 2" xfId="3599" xr:uid="{00000000-0005-0000-0000-0000080E0000}"/>
    <cellStyle name="Normal 2 2 4 2 2 5" xfId="3600" xr:uid="{00000000-0005-0000-0000-0000090E0000}"/>
    <cellStyle name="Normal 2 2 4 2 3" xfId="3601" xr:uid="{00000000-0005-0000-0000-00000A0E0000}"/>
    <cellStyle name="Normal 2 2 4 2 3 2" xfId="3602" xr:uid="{00000000-0005-0000-0000-00000B0E0000}"/>
    <cellStyle name="Normal 2 2 4 2 3 2 2" xfId="3603" xr:uid="{00000000-0005-0000-0000-00000C0E0000}"/>
    <cellStyle name="Normal 2 2 4 2 3 3" xfId="3604" xr:uid="{00000000-0005-0000-0000-00000D0E0000}"/>
    <cellStyle name="Normal 2 2 4 2 4" xfId="3605" xr:uid="{00000000-0005-0000-0000-00000E0E0000}"/>
    <cellStyle name="Normal 2 2 4 2 4 2" xfId="3606" xr:uid="{00000000-0005-0000-0000-00000F0E0000}"/>
    <cellStyle name="Normal 2 2 4 2 5" xfId="3607" xr:uid="{00000000-0005-0000-0000-0000100E0000}"/>
    <cellStyle name="Normal 2 2 4 2 5 2" xfId="3608" xr:uid="{00000000-0005-0000-0000-0000110E0000}"/>
    <cellStyle name="Normal 2 2 4 2 6" xfId="3609" xr:uid="{00000000-0005-0000-0000-0000120E0000}"/>
    <cellStyle name="Normal 2 2 4 3" xfId="3610" xr:uid="{00000000-0005-0000-0000-0000130E0000}"/>
    <cellStyle name="Normal 2 2 4 3 2" xfId="3611" xr:uid="{00000000-0005-0000-0000-0000140E0000}"/>
    <cellStyle name="Normal 2 2 4 3 2 2" xfId="3612" xr:uid="{00000000-0005-0000-0000-0000150E0000}"/>
    <cellStyle name="Normal 2 2 4 3 2 2 2" xfId="3613" xr:uid="{00000000-0005-0000-0000-0000160E0000}"/>
    <cellStyle name="Normal 2 2 4 3 2 3" xfId="3614" xr:uid="{00000000-0005-0000-0000-0000170E0000}"/>
    <cellStyle name="Normal 2 2 4 3 3" xfId="3615" xr:uid="{00000000-0005-0000-0000-0000180E0000}"/>
    <cellStyle name="Normal 2 2 4 3 3 2" xfId="3616" xr:uid="{00000000-0005-0000-0000-0000190E0000}"/>
    <cellStyle name="Normal 2 2 4 3 4" xfId="3617" xr:uid="{00000000-0005-0000-0000-00001A0E0000}"/>
    <cellStyle name="Normal 2 2 4 3 4 2" xfId="3618" xr:uid="{00000000-0005-0000-0000-00001B0E0000}"/>
    <cellStyle name="Normal 2 2 4 3 5" xfId="3619" xr:uid="{00000000-0005-0000-0000-00001C0E0000}"/>
    <cellStyle name="Normal 2 2 4 4" xfId="3620" xr:uid="{00000000-0005-0000-0000-00001D0E0000}"/>
    <cellStyle name="Normal 2 2 4 4 2" xfId="3621" xr:uid="{00000000-0005-0000-0000-00001E0E0000}"/>
    <cellStyle name="Normal 2 2 4 4 2 2" xfId="3622" xr:uid="{00000000-0005-0000-0000-00001F0E0000}"/>
    <cellStyle name="Normal 2 2 4 4 3" xfId="3623" xr:uid="{00000000-0005-0000-0000-0000200E0000}"/>
    <cellStyle name="Normal 2 2 4 5" xfId="3624" xr:uid="{00000000-0005-0000-0000-0000210E0000}"/>
    <cellStyle name="Normal 2 2 4 5 2" xfId="3625" xr:uid="{00000000-0005-0000-0000-0000220E0000}"/>
    <cellStyle name="Normal 2 2 4 6" xfId="3626" xr:uid="{00000000-0005-0000-0000-0000230E0000}"/>
    <cellStyle name="Normal 2 2 4 6 2" xfId="3627" xr:uid="{00000000-0005-0000-0000-0000240E0000}"/>
    <cellStyle name="Normal 2 2 4 7" xfId="3628" xr:uid="{00000000-0005-0000-0000-0000250E0000}"/>
    <cellStyle name="Normal 2 2 5" xfId="3629" xr:uid="{00000000-0005-0000-0000-0000260E0000}"/>
    <cellStyle name="Normal 2 2 5 2" xfId="3630" xr:uid="{00000000-0005-0000-0000-0000270E0000}"/>
    <cellStyle name="Normal 2 2 5 2 2" xfId="3631" xr:uid="{00000000-0005-0000-0000-0000280E0000}"/>
    <cellStyle name="Normal 2 2 5 2 2 2" xfId="3632" xr:uid="{00000000-0005-0000-0000-0000290E0000}"/>
    <cellStyle name="Normal 2 2 5 2 2 2 2" xfId="3633" xr:uid="{00000000-0005-0000-0000-00002A0E0000}"/>
    <cellStyle name="Normal 2 2 5 2 2 3" xfId="3634" xr:uid="{00000000-0005-0000-0000-00002B0E0000}"/>
    <cellStyle name="Normal 2 2 5 2 3" xfId="3635" xr:uid="{00000000-0005-0000-0000-00002C0E0000}"/>
    <cellStyle name="Normal 2 2 5 2 3 2" xfId="3636" xr:uid="{00000000-0005-0000-0000-00002D0E0000}"/>
    <cellStyle name="Normal 2 2 5 2 4" xfId="3637" xr:uid="{00000000-0005-0000-0000-00002E0E0000}"/>
    <cellStyle name="Normal 2 2 5 2 4 2" xfId="3638" xr:uid="{00000000-0005-0000-0000-00002F0E0000}"/>
    <cellStyle name="Normal 2 2 5 2 5" xfId="3639" xr:uid="{00000000-0005-0000-0000-0000300E0000}"/>
    <cellStyle name="Normal 2 2 5 3" xfId="3640" xr:uid="{00000000-0005-0000-0000-0000310E0000}"/>
    <cellStyle name="Normal 2 2 5 3 2" xfId="3641" xr:uid="{00000000-0005-0000-0000-0000320E0000}"/>
    <cellStyle name="Normal 2 2 5 3 2 2" xfId="3642" xr:uid="{00000000-0005-0000-0000-0000330E0000}"/>
    <cellStyle name="Normal 2 2 5 3 3" xfId="3643" xr:uid="{00000000-0005-0000-0000-0000340E0000}"/>
    <cellStyle name="Normal 2 2 5 4" xfId="3644" xr:uid="{00000000-0005-0000-0000-0000350E0000}"/>
    <cellStyle name="Normal 2 2 5 4 2" xfId="3645" xr:uid="{00000000-0005-0000-0000-0000360E0000}"/>
    <cellStyle name="Normal 2 2 5 5" xfId="3646" xr:uid="{00000000-0005-0000-0000-0000370E0000}"/>
    <cellStyle name="Normal 2 2 5 5 2" xfId="3647" xr:uid="{00000000-0005-0000-0000-0000380E0000}"/>
    <cellStyle name="Normal 2 2 5 6" xfId="3648" xr:uid="{00000000-0005-0000-0000-0000390E0000}"/>
    <cellStyle name="Normal 2 2 6" xfId="3649" xr:uid="{00000000-0005-0000-0000-00003A0E0000}"/>
    <cellStyle name="Normal 2 2 6 2" xfId="3650" xr:uid="{00000000-0005-0000-0000-00003B0E0000}"/>
    <cellStyle name="Normal 2 2 6 2 2" xfId="3651" xr:uid="{00000000-0005-0000-0000-00003C0E0000}"/>
    <cellStyle name="Normal 2 2 6 2 2 2" xfId="3652" xr:uid="{00000000-0005-0000-0000-00003D0E0000}"/>
    <cellStyle name="Normal 2 2 6 2 2 2 2" xfId="3653" xr:uid="{00000000-0005-0000-0000-00003E0E0000}"/>
    <cellStyle name="Normal 2 2 6 2 2 3" xfId="3654" xr:uid="{00000000-0005-0000-0000-00003F0E0000}"/>
    <cellStyle name="Normal 2 2 6 2 3" xfId="3655" xr:uid="{00000000-0005-0000-0000-0000400E0000}"/>
    <cellStyle name="Normal 2 2 6 2 3 2" xfId="3656" xr:uid="{00000000-0005-0000-0000-0000410E0000}"/>
    <cellStyle name="Normal 2 2 6 2 4" xfId="3657" xr:uid="{00000000-0005-0000-0000-0000420E0000}"/>
    <cellStyle name="Normal 2 2 6 2 4 2" xfId="3658" xr:uid="{00000000-0005-0000-0000-0000430E0000}"/>
    <cellStyle name="Normal 2 2 6 2 5" xfId="3659" xr:uid="{00000000-0005-0000-0000-0000440E0000}"/>
    <cellStyle name="Normal 2 2 6 3" xfId="3660" xr:uid="{00000000-0005-0000-0000-0000450E0000}"/>
    <cellStyle name="Normal 2 2 6 3 2" xfId="3661" xr:uid="{00000000-0005-0000-0000-0000460E0000}"/>
    <cellStyle name="Normal 2 2 6 3 2 2" xfId="3662" xr:uid="{00000000-0005-0000-0000-0000470E0000}"/>
    <cellStyle name="Normal 2 2 6 3 3" xfId="3663" xr:uid="{00000000-0005-0000-0000-0000480E0000}"/>
    <cellStyle name="Normal 2 2 6 4" xfId="3664" xr:uid="{00000000-0005-0000-0000-0000490E0000}"/>
    <cellStyle name="Normal 2 2 6 4 2" xfId="3665" xr:uid="{00000000-0005-0000-0000-00004A0E0000}"/>
    <cellStyle name="Normal 2 2 6 5" xfId="3666" xr:uid="{00000000-0005-0000-0000-00004B0E0000}"/>
    <cellStyle name="Normal 2 2 6 5 2" xfId="3667" xr:uid="{00000000-0005-0000-0000-00004C0E0000}"/>
    <cellStyle name="Normal 2 2 6 6" xfId="3668" xr:uid="{00000000-0005-0000-0000-00004D0E0000}"/>
    <cellStyle name="Normal 2 2 7" xfId="3669" xr:uid="{00000000-0005-0000-0000-00004E0E0000}"/>
    <cellStyle name="Normal 2 2 7 2" xfId="3670" xr:uid="{00000000-0005-0000-0000-00004F0E0000}"/>
    <cellStyle name="Normal 2 2 7 2 2" xfId="3671" xr:uid="{00000000-0005-0000-0000-0000500E0000}"/>
    <cellStyle name="Normal 2 2 7 2 2 2" xfId="3672" xr:uid="{00000000-0005-0000-0000-0000510E0000}"/>
    <cellStyle name="Normal 2 2 7 2 3" xfId="3673" xr:uid="{00000000-0005-0000-0000-0000520E0000}"/>
    <cellStyle name="Normal 2 2 7 3" xfId="3674" xr:uid="{00000000-0005-0000-0000-0000530E0000}"/>
    <cellStyle name="Normal 2 2 7 3 2" xfId="3675" xr:uid="{00000000-0005-0000-0000-0000540E0000}"/>
    <cellStyle name="Normal 2 2 7 4" xfId="3676" xr:uid="{00000000-0005-0000-0000-0000550E0000}"/>
    <cellStyle name="Normal 2 2 7 4 2" xfId="3677" xr:uid="{00000000-0005-0000-0000-0000560E0000}"/>
    <cellStyle name="Normal 2 2 7 5" xfId="3678" xr:uid="{00000000-0005-0000-0000-0000570E0000}"/>
    <cellStyle name="Normal 2 2 8" xfId="3679" xr:uid="{00000000-0005-0000-0000-0000580E0000}"/>
    <cellStyle name="Normal 2 2 8 2" xfId="3680" xr:uid="{00000000-0005-0000-0000-0000590E0000}"/>
    <cellStyle name="Normal 2 2 8 2 2" xfId="3681" xr:uid="{00000000-0005-0000-0000-00005A0E0000}"/>
    <cellStyle name="Normal 2 2 8 3" xfId="3682" xr:uid="{00000000-0005-0000-0000-00005B0E0000}"/>
    <cellStyle name="Normal 2 2 9" xfId="3683" xr:uid="{00000000-0005-0000-0000-00005C0E0000}"/>
    <cellStyle name="Normal 2 2 9 2" xfId="3684" xr:uid="{00000000-0005-0000-0000-00005D0E0000}"/>
    <cellStyle name="Normal 2 2 9 2 2" xfId="3685" xr:uid="{00000000-0005-0000-0000-00005E0E0000}"/>
    <cellStyle name="Normal 2 2 9 3" xfId="3686" xr:uid="{00000000-0005-0000-0000-00005F0E0000}"/>
    <cellStyle name="Normal 2 3" xfId="3687" xr:uid="{00000000-0005-0000-0000-0000600E0000}"/>
    <cellStyle name="Normal 2 4" xfId="3688" xr:uid="{00000000-0005-0000-0000-0000610E0000}"/>
    <cellStyle name="Normal 2 4 2" xfId="3689" xr:uid="{00000000-0005-0000-0000-0000620E0000}"/>
    <cellStyle name="Normal 2 4 2 2" xfId="3690" xr:uid="{00000000-0005-0000-0000-0000630E0000}"/>
    <cellStyle name="Normal 2 4 2 2 2" xfId="3691" xr:uid="{00000000-0005-0000-0000-0000640E0000}"/>
    <cellStyle name="Normal 2 4 2 2 2 2" xfId="3692" xr:uid="{00000000-0005-0000-0000-0000650E0000}"/>
    <cellStyle name="Normal 2 4 2 2 2 2 2" xfId="3693" xr:uid="{00000000-0005-0000-0000-0000660E0000}"/>
    <cellStyle name="Normal 2 4 2 2 2 2 2 2" xfId="3694" xr:uid="{00000000-0005-0000-0000-0000670E0000}"/>
    <cellStyle name="Normal 2 4 2 2 2 2 3" xfId="3695" xr:uid="{00000000-0005-0000-0000-0000680E0000}"/>
    <cellStyle name="Normal 2 4 2 2 2 3" xfId="3696" xr:uid="{00000000-0005-0000-0000-0000690E0000}"/>
    <cellStyle name="Normal 2 4 2 2 2 3 2" xfId="3697" xr:uid="{00000000-0005-0000-0000-00006A0E0000}"/>
    <cellStyle name="Normal 2 4 2 2 2 4" xfId="3698" xr:uid="{00000000-0005-0000-0000-00006B0E0000}"/>
    <cellStyle name="Normal 2 4 2 2 2 4 2" xfId="3699" xr:uid="{00000000-0005-0000-0000-00006C0E0000}"/>
    <cellStyle name="Normal 2 4 2 2 2 5" xfId="3700" xr:uid="{00000000-0005-0000-0000-00006D0E0000}"/>
    <cellStyle name="Normal 2 4 2 2 3" xfId="3701" xr:uid="{00000000-0005-0000-0000-00006E0E0000}"/>
    <cellStyle name="Normal 2 4 2 2 3 2" xfId="3702" xr:uid="{00000000-0005-0000-0000-00006F0E0000}"/>
    <cellStyle name="Normal 2 4 2 2 3 2 2" xfId="3703" xr:uid="{00000000-0005-0000-0000-0000700E0000}"/>
    <cellStyle name="Normal 2 4 2 2 3 3" xfId="3704" xr:uid="{00000000-0005-0000-0000-0000710E0000}"/>
    <cellStyle name="Normal 2 4 2 2 4" xfId="3705" xr:uid="{00000000-0005-0000-0000-0000720E0000}"/>
    <cellStyle name="Normal 2 4 2 2 4 2" xfId="3706" xr:uid="{00000000-0005-0000-0000-0000730E0000}"/>
    <cellStyle name="Normal 2 4 2 2 5" xfId="3707" xr:uid="{00000000-0005-0000-0000-0000740E0000}"/>
    <cellStyle name="Normal 2 4 2 2 5 2" xfId="3708" xr:uid="{00000000-0005-0000-0000-0000750E0000}"/>
    <cellStyle name="Normal 2 4 2 2 6" xfId="3709" xr:uid="{00000000-0005-0000-0000-0000760E0000}"/>
    <cellStyle name="Normal 2 4 2 3" xfId="3710" xr:uid="{00000000-0005-0000-0000-0000770E0000}"/>
    <cellStyle name="Normal 2 4 2 3 2" xfId="3711" xr:uid="{00000000-0005-0000-0000-0000780E0000}"/>
    <cellStyle name="Normal 2 4 2 3 2 2" xfId="3712" xr:uid="{00000000-0005-0000-0000-0000790E0000}"/>
    <cellStyle name="Normal 2 4 2 3 2 2 2" xfId="3713" xr:uid="{00000000-0005-0000-0000-00007A0E0000}"/>
    <cellStyle name="Normal 2 4 2 3 2 3" xfId="3714" xr:uid="{00000000-0005-0000-0000-00007B0E0000}"/>
    <cellStyle name="Normal 2 4 2 3 3" xfId="3715" xr:uid="{00000000-0005-0000-0000-00007C0E0000}"/>
    <cellStyle name="Normal 2 4 2 3 3 2" xfId="3716" xr:uid="{00000000-0005-0000-0000-00007D0E0000}"/>
    <cellStyle name="Normal 2 4 2 3 4" xfId="3717" xr:uid="{00000000-0005-0000-0000-00007E0E0000}"/>
    <cellStyle name="Normal 2 4 2 3 4 2" xfId="3718" xr:uid="{00000000-0005-0000-0000-00007F0E0000}"/>
    <cellStyle name="Normal 2 4 2 3 5" xfId="3719" xr:uid="{00000000-0005-0000-0000-0000800E0000}"/>
    <cellStyle name="Normal 2 4 2 4" xfId="3720" xr:uid="{00000000-0005-0000-0000-0000810E0000}"/>
    <cellStyle name="Normal 2 4 2 4 2" xfId="3721" xr:uid="{00000000-0005-0000-0000-0000820E0000}"/>
    <cellStyle name="Normal 2 4 2 4 2 2" xfId="3722" xr:uid="{00000000-0005-0000-0000-0000830E0000}"/>
    <cellStyle name="Normal 2 4 2 4 3" xfId="3723" xr:uid="{00000000-0005-0000-0000-0000840E0000}"/>
    <cellStyle name="Normal 2 4 2 4 3 2" xfId="3724" xr:uid="{00000000-0005-0000-0000-0000850E0000}"/>
    <cellStyle name="Normal 2 4 2 4 4" xfId="3725" xr:uid="{00000000-0005-0000-0000-0000860E0000}"/>
    <cellStyle name="Normal 2 4 2 5" xfId="3726" xr:uid="{00000000-0005-0000-0000-0000870E0000}"/>
    <cellStyle name="Normal 2 4 2 5 2" xfId="3727" xr:uid="{00000000-0005-0000-0000-0000880E0000}"/>
    <cellStyle name="Normal 2 4 2 5 2 2" xfId="3728" xr:uid="{00000000-0005-0000-0000-0000890E0000}"/>
    <cellStyle name="Normal 2 4 2 5 3" xfId="3729" xr:uid="{00000000-0005-0000-0000-00008A0E0000}"/>
    <cellStyle name="Normal 2 4 2 6" xfId="3730" xr:uid="{00000000-0005-0000-0000-00008B0E0000}"/>
    <cellStyle name="Normal 2 4 2 6 2" xfId="3731" xr:uid="{00000000-0005-0000-0000-00008C0E0000}"/>
    <cellStyle name="Normal 2 4 2 7" xfId="3732" xr:uid="{00000000-0005-0000-0000-00008D0E0000}"/>
    <cellStyle name="Normal 2 4 2 7 2" xfId="3733" xr:uid="{00000000-0005-0000-0000-00008E0E0000}"/>
    <cellStyle name="Normal 2 4 2 8" xfId="3734" xr:uid="{00000000-0005-0000-0000-00008F0E0000}"/>
    <cellStyle name="Normal 2 4 3" xfId="3735" xr:uid="{00000000-0005-0000-0000-0000900E0000}"/>
    <cellStyle name="Normal 2 4 3 2" xfId="3736" xr:uid="{00000000-0005-0000-0000-0000910E0000}"/>
    <cellStyle name="Normal 2 4 3 2 2" xfId="3737" xr:uid="{00000000-0005-0000-0000-0000920E0000}"/>
    <cellStyle name="Normal 2 4 3 2 2 2" xfId="3738" xr:uid="{00000000-0005-0000-0000-0000930E0000}"/>
    <cellStyle name="Normal 2 4 3 2 2 2 2" xfId="3739" xr:uid="{00000000-0005-0000-0000-0000940E0000}"/>
    <cellStyle name="Normal 2 4 3 2 2 3" xfId="3740" xr:uid="{00000000-0005-0000-0000-0000950E0000}"/>
    <cellStyle name="Normal 2 4 3 2 3" xfId="3741" xr:uid="{00000000-0005-0000-0000-0000960E0000}"/>
    <cellStyle name="Normal 2 4 3 2 3 2" xfId="3742" xr:uid="{00000000-0005-0000-0000-0000970E0000}"/>
    <cellStyle name="Normal 2 4 3 2 4" xfId="3743" xr:uid="{00000000-0005-0000-0000-0000980E0000}"/>
    <cellStyle name="Normal 2 4 3 2 4 2" xfId="3744" xr:uid="{00000000-0005-0000-0000-0000990E0000}"/>
    <cellStyle name="Normal 2 4 3 2 5" xfId="3745" xr:uid="{00000000-0005-0000-0000-00009A0E0000}"/>
    <cellStyle name="Normal 2 4 3 3" xfId="3746" xr:uid="{00000000-0005-0000-0000-00009B0E0000}"/>
    <cellStyle name="Normal 2 4 3 3 2" xfId="3747" xr:uid="{00000000-0005-0000-0000-00009C0E0000}"/>
    <cellStyle name="Normal 2 4 3 3 2 2" xfId="3748" xr:uid="{00000000-0005-0000-0000-00009D0E0000}"/>
    <cellStyle name="Normal 2 4 3 3 3" xfId="3749" xr:uid="{00000000-0005-0000-0000-00009E0E0000}"/>
    <cellStyle name="Normal 2 4 3 4" xfId="3750" xr:uid="{00000000-0005-0000-0000-00009F0E0000}"/>
    <cellStyle name="Normal 2 4 3 4 2" xfId="3751" xr:uid="{00000000-0005-0000-0000-0000A00E0000}"/>
    <cellStyle name="Normal 2 4 3 5" xfId="3752" xr:uid="{00000000-0005-0000-0000-0000A10E0000}"/>
    <cellStyle name="Normal 2 4 3 5 2" xfId="3753" xr:uid="{00000000-0005-0000-0000-0000A20E0000}"/>
    <cellStyle name="Normal 2 4 3 6" xfId="3754" xr:uid="{00000000-0005-0000-0000-0000A30E0000}"/>
    <cellStyle name="Normal 2 4 4" xfId="3755" xr:uid="{00000000-0005-0000-0000-0000A40E0000}"/>
    <cellStyle name="Normal 2 4 4 2" xfId="3756" xr:uid="{00000000-0005-0000-0000-0000A50E0000}"/>
    <cellStyle name="Normal 2 4 4 2 2" xfId="3757" xr:uid="{00000000-0005-0000-0000-0000A60E0000}"/>
    <cellStyle name="Normal 2 4 4 2 2 2" xfId="3758" xr:uid="{00000000-0005-0000-0000-0000A70E0000}"/>
    <cellStyle name="Normal 2 4 4 2 3" xfId="3759" xr:uid="{00000000-0005-0000-0000-0000A80E0000}"/>
    <cellStyle name="Normal 2 4 4 3" xfId="3760" xr:uid="{00000000-0005-0000-0000-0000A90E0000}"/>
    <cellStyle name="Normal 2 4 4 3 2" xfId="3761" xr:uid="{00000000-0005-0000-0000-0000AA0E0000}"/>
    <cellStyle name="Normal 2 4 4 4" xfId="3762" xr:uid="{00000000-0005-0000-0000-0000AB0E0000}"/>
    <cellStyle name="Normal 2 4 4 4 2" xfId="3763" xr:uid="{00000000-0005-0000-0000-0000AC0E0000}"/>
    <cellStyle name="Normal 2 4 4 5" xfId="3764" xr:uid="{00000000-0005-0000-0000-0000AD0E0000}"/>
    <cellStyle name="Normal 2 4 5" xfId="3765" xr:uid="{00000000-0005-0000-0000-0000AE0E0000}"/>
    <cellStyle name="Normal 2 4 5 2" xfId="3766" xr:uid="{00000000-0005-0000-0000-0000AF0E0000}"/>
    <cellStyle name="Normal 2 4 5 2 2" xfId="3767" xr:uid="{00000000-0005-0000-0000-0000B00E0000}"/>
    <cellStyle name="Normal 2 4 5 3" xfId="3768" xr:uid="{00000000-0005-0000-0000-0000B10E0000}"/>
    <cellStyle name="Normal 2 4 5 3 2" xfId="3769" xr:uid="{00000000-0005-0000-0000-0000B20E0000}"/>
    <cellStyle name="Normal 2 4 5 4" xfId="3770" xr:uid="{00000000-0005-0000-0000-0000B30E0000}"/>
    <cellStyle name="Normal 2 4 6" xfId="3771" xr:uid="{00000000-0005-0000-0000-0000B40E0000}"/>
    <cellStyle name="Normal 2 4 6 2" xfId="3772" xr:uid="{00000000-0005-0000-0000-0000B50E0000}"/>
    <cellStyle name="Normal 2 4 6 2 2" xfId="3773" xr:uid="{00000000-0005-0000-0000-0000B60E0000}"/>
    <cellStyle name="Normal 2 4 6 3" xfId="3774" xr:uid="{00000000-0005-0000-0000-0000B70E0000}"/>
    <cellStyle name="Normal 2 4 7" xfId="3775" xr:uid="{00000000-0005-0000-0000-0000B80E0000}"/>
    <cellStyle name="Normal 2 4 7 2" xfId="3776" xr:uid="{00000000-0005-0000-0000-0000B90E0000}"/>
    <cellStyle name="Normal 2 4 8" xfId="3777" xr:uid="{00000000-0005-0000-0000-0000BA0E0000}"/>
    <cellStyle name="Normal 2 4 8 2" xfId="3778" xr:uid="{00000000-0005-0000-0000-0000BB0E0000}"/>
    <cellStyle name="Normal 2 4 9" xfId="3779" xr:uid="{00000000-0005-0000-0000-0000BC0E0000}"/>
    <cellStyle name="Normal 2 5" xfId="3780" xr:uid="{00000000-0005-0000-0000-0000BD0E0000}"/>
    <cellStyle name="Normal 2 5 2" xfId="3781" xr:uid="{00000000-0005-0000-0000-0000BE0E0000}"/>
    <cellStyle name="Normal 2 5 2 2" xfId="3782" xr:uid="{00000000-0005-0000-0000-0000BF0E0000}"/>
    <cellStyle name="Normal 2 5 2 2 2" xfId="3783" xr:uid="{00000000-0005-0000-0000-0000C00E0000}"/>
    <cellStyle name="Normal 2 5 2 2 2 2" xfId="3784" xr:uid="{00000000-0005-0000-0000-0000C10E0000}"/>
    <cellStyle name="Normal 2 5 2 2 2 2 2" xfId="3785" xr:uid="{00000000-0005-0000-0000-0000C20E0000}"/>
    <cellStyle name="Normal 2 5 2 2 2 3" xfId="3786" xr:uid="{00000000-0005-0000-0000-0000C30E0000}"/>
    <cellStyle name="Normal 2 5 2 2 3" xfId="3787" xr:uid="{00000000-0005-0000-0000-0000C40E0000}"/>
    <cellStyle name="Normal 2 5 2 2 3 2" xfId="3788" xr:uid="{00000000-0005-0000-0000-0000C50E0000}"/>
    <cellStyle name="Normal 2 5 2 2 4" xfId="3789" xr:uid="{00000000-0005-0000-0000-0000C60E0000}"/>
    <cellStyle name="Normal 2 5 2 2 4 2" xfId="3790" xr:uid="{00000000-0005-0000-0000-0000C70E0000}"/>
    <cellStyle name="Normal 2 5 2 2 5" xfId="3791" xr:uid="{00000000-0005-0000-0000-0000C80E0000}"/>
    <cellStyle name="Normal 2 5 2 3" xfId="3792" xr:uid="{00000000-0005-0000-0000-0000C90E0000}"/>
    <cellStyle name="Normal 2 5 2 3 2" xfId="3793" xr:uid="{00000000-0005-0000-0000-0000CA0E0000}"/>
    <cellStyle name="Normal 2 5 2 3 2 2" xfId="3794" xr:uid="{00000000-0005-0000-0000-0000CB0E0000}"/>
    <cellStyle name="Normal 2 5 2 3 3" xfId="3795" xr:uid="{00000000-0005-0000-0000-0000CC0E0000}"/>
    <cellStyle name="Normal 2 5 2 4" xfId="3796" xr:uid="{00000000-0005-0000-0000-0000CD0E0000}"/>
    <cellStyle name="Normal 2 5 2 4 2" xfId="3797" xr:uid="{00000000-0005-0000-0000-0000CE0E0000}"/>
    <cellStyle name="Normal 2 5 2 5" xfId="3798" xr:uid="{00000000-0005-0000-0000-0000CF0E0000}"/>
    <cellStyle name="Normal 2 5 2 5 2" xfId="3799" xr:uid="{00000000-0005-0000-0000-0000D00E0000}"/>
    <cellStyle name="Normal 2 5 2 6" xfId="3800" xr:uid="{00000000-0005-0000-0000-0000D10E0000}"/>
    <cellStyle name="Normal 2 5 3" xfId="3801" xr:uid="{00000000-0005-0000-0000-0000D20E0000}"/>
    <cellStyle name="Normal 2 5 3 2" xfId="3802" xr:uid="{00000000-0005-0000-0000-0000D30E0000}"/>
    <cellStyle name="Normal 2 5 3 2 2" xfId="3803" xr:uid="{00000000-0005-0000-0000-0000D40E0000}"/>
    <cellStyle name="Normal 2 5 3 2 2 2" xfId="3804" xr:uid="{00000000-0005-0000-0000-0000D50E0000}"/>
    <cellStyle name="Normal 2 5 3 2 3" xfId="3805" xr:uid="{00000000-0005-0000-0000-0000D60E0000}"/>
    <cellStyle name="Normal 2 5 3 3" xfId="3806" xr:uid="{00000000-0005-0000-0000-0000D70E0000}"/>
    <cellStyle name="Normal 2 5 3 3 2" xfId="3807" xr:uid="{00000000-0005-0000-0000-0000D80E0000}"/>
    <cellStyle name="Normal 2 5 3 4" xfId="3808" xr:uid="{00000000-0005-0000-0000-0000D90E0000}"/>
    <cellStyle name="Normal 2 5 3 4 2" xfId="3809" xr:uid="{00000000-0005-0000-0000-0000DA0E0000}"/>
    <cellStyle name="Normal 2 5 3 5" xfId="3810" xr:uid="{00000000-0005-0000-0000-0000DB0E0000}"/>
    <cellStyle name="Normal 2 5 4" xfId="3811" xr:uid="{00000000-0005-0000-0000-0000DC0E0000}"/>
    <cellStyle name="Normal 2 5 4 2" xfId="3812" xr:uid="{00000000-0005-0000-0000-0000DD0E0000}"/>
    <cellStyle name="Normal 2 5 4 2 2" xfId="3813" xr:uid="{00000000-0005-0000-0000-0000DE0E0000}"/>
    <cellStyle name="Normal 2 5 4 3" xfId="3814" xr:uid="{00000000-0005-0000-0000-0000DF0E0000}"/>
    <cellStyle name="Normal 2 5 4 3 2" xfId="3815" xr:uid="{00000000-0005-0000-0000-0000E00E0000}"/>
    <cellStyle name="Normal 2 5 4 4" xfId="3816" xr:uid="{00000000-0005-0000-0000-0000E10E0000}"/>
    <cellStyle name="Normal 2 5 5" xfId="3817" xr:uid="{00000000-0005-0000-0000-0000E20E0000}"/>
    <cellStyle name="Normal 2 5 5 2" xfId="3818" xr:uid="{00000000-0005-0000-0000-0000E30E0000}"/>
    <cellStyle name="Normal 2 5 5 2 2" xfId="3819" xr:uid="{00000000-0005-0000-0000-0000E40E0000}"/>
    <cellStyle name="Normal 2 5 5 3" xfId="3820" xr:uid="{00000000-0005-0000-0000-0000E50E0000}"/>
    <cellStyle name="Normal 2 5 6" xfId="3821" xr:uid="{00000000-0005-0000-0000-0000E60E0000}"/>
    <cellStyle name="Normal 2 5 6 2" xfId="3822" xr:uid="{00000000-0005-0000-0000-0000E70E0000}"/>
    <cellStyle name="Normal 2 5 7" xfId="3823" xr:uid="{00000000-0005-0000-0000-0000E80E0000}"/>
    <cellStyle name="Normal 2 5 7 2" xfId="3824" xr:uid="{00000000-0005-0000-0000-0000E90E0000}"/>
    <cellStyle name="Normal 2 5 8" xfId="3825" xr:uid="{00000000-0005-0000-0000-0000EA0E0000}"/>
    <cellStyle name="Normal 2 6" xfId="3826" xr:uid="{00000000-0005-0000-0000-0000EB0E0000}"/>
    <cellStyle name="Normal 2 6 2" xfId="3827" xr:uid="{00000000-0005-0000-0000-0000EC0E0000}"/>
    <cellStyle name="Normal 2 6 2 2" xfId="3828" xr:uid="{00000000-0005-0000-0000-0000ED0E0000}"/>
    <cellStyle name="Normal 2 6 2 2 2" xfId="3829" xr:uid="{00000000-0005-0000-0000-0000EE0E0000}"/>
    <cellStyle name="Normal 2 6 2 2 2 2" xfId="3830" xr:uid="{00000000-0005-0000-0000-0000EF0E0000}"/>
    <cellStyle name="Normal 2 6 2 2 2 2 2" xfId="3831" xr:uid="{00000000-0005-0000-0000-0000F00E0000}"/>
    <cellStyle name="Normal 2 6 2 2 2 3" xfId="3832" xr:uid="{00000000-0005-0000-0000-0000F10E0000}"/>
    <cellStyle name="Normal 2 6 2 2 3" xfId="3833" xr:uid="{00000000-0005-0000-0000-0000F20E0000}"/>
    <cellStyle name="Normal 2 6 2 2 3 2" xfId="3834" xr:uid="{00000000-0005-0000-0000-0000F30E0000}"/>
    <cellStyle name="Normal 2 6 2 2 4" xfId="3835" xr:uid="{00000000-0005-0000-0000-0000F40E0000}"/>
    <cellStyle name="Normal 2 6 2 2 4 2" xfId="3836" xr:uid="{00000000-0005-0000-0000-0000F50E0000}"/>
    <cellStyle name="Normal 2 6 2 2 5" xfId="3837" xr:uid="{00000000-0005-0000-0000-0000F60E0000}"/>
    <cellStyle name="Normal 2 6 2 3" xfId="3838" xr:uid="{00000000-0005-0000-0000-0000F70E0000}"/>
    <cellStyle name="Normal 2 6 2 3 2" xfId="3839" xr:uid="{00000000-0005-0000-0000-0000F80E0000}"/>
    <cellStyle name="Normal 2 6 2 3 2 2" xfId="3840" xr:uid="{00000000-0005-0000-0000-0000F90E0000}"/>
    <cellStyle name="Normal 2 6 2 3 3" xfId="3841" xr:uid="{00000000-0005-0000-0000-0000FA0E0000}"/>
    <cellStyle name="Normal 2 6 2 4" xfId="3842" xr:uid="{00000000-0005-0000-0000-0000FB0E0000}"/>
    <cellStyle name="Normal 2 6 2 4 2" xfId="3843" xr:uid="{00000000-0005-0000-0000-0000FC0E0000}"/>
    <cellStyle name="Normal 2 6 2 5" xfId="3844" xr:uid="{00000000-0005-0000-0000-0000FD0E0000}"/>
    <cellStyle name="Normal 2 6 2 5 2" xfId="3845" xr:uid="{00000000-0005-0000-0000-0000FE0E0000}"/>
    <cellStyle name="Normal 2 6 2 6" xfId="3846" xr:uid="{00000000-0005-0000-0000-0000FF0E0000}"/>
    <cellStyle name="Normal 2 6 3" xfId="3847" xr:uid="{00000000-0005-0000-0000-0000000F0000}"/>
    <cellStyle name="Normal 2 6 3 2" xfId="3848" xr:uid="{00000000-0005-0000-0000-0000010F0000}"/>
    <cellStyle name="Normal 2 6 3 2 2" xfId="3849" xr:uid="{00000000-0005-0000-0000-0000020F0000}"/>
    <cellStyle name="Normal 2 6 3 2 2 2" xfId="3850" xr:uid="{00000000-0005-0000-0000-0000030F0000}"/>
    <cellStyle name="Normal 2 6 3 2 3" xfId="3851" xr:uid="{00000000-0005-0000-0000-0000040F0000}"/>
    <cellStyle name="Normal 2 6 3 3" xfId="3852" xr:uid="{00000000-0005-0000-0000-0000050F0000}"/>
    <cellStyle name="Normal 2 6 3 3 2" xfId="3853" xr:uid="{00000000-0005-0000-0000-0000060F0000}"/>
    <cellStyle name="Normal 2 6 3 4" xfId="3854" xr:uid="{00000000-0005-0000-0000-0000070F0000}"/>
    <cellStyle name="Normal 2 6 3 4 2" xfId="3855" xr:uid="{00000000-0005-0000-0000-0000080F0000}"/>
    <cellStyle name="Normal 2 6 3 5" xfId="3856" xr:uid="{00000000-0005-0000-0000-0000090F0000}"/>
    <cellStyle name="Normal 2 6 4" xfId="3857" xr:uid="{00000000-0005-0000-0000-00000A0F0000}"/>
    <cellStyle name="Normal 2 6 4 2" xfId="3858" xr:uid="{00000000-0005-0000-0000-00000B0F0000}"/>
    <cellStyle name="Normal 2 6 4 2 2" xfId="3859" xr:uid="{00000000-0005-0000-0000-00000C0F0000}"/>
    <cellStyle name="Normal 2 6 4 3" xfId="3860" xr:uid="{00000000-0005-0000-0000-00000D0F0000}"/>
    <cellStyle name="Normal 2 6 5" xfId="3861" xr:uid="{00000000-0005-0000-0000-00000E0F0000}"/>
    <cellStyle name="Normal 2 6 5 2" xfId="3862" xr:uid="{00000000-0005-0000-0000-00000F0F0000}"/>
    <cellStyle name="Normal 2 6 6" xfId="3863" xr:uid="{00000000-0005-0000-0000-0000100F0000}"/>
    <cellStyle name="Normal 2 6 6 2" xfId="3864" xr:uid="{00000000-0005-0000-0000-0000110F0000}"/>
    <cellStyle name="Normal 2 6 7" xfId="3865" xr:uid="{00000000-0005-0000-0000-0000120F0000}"/>
    <cellStyle name="Normal 2 7" xfId="3866" xr:uid="{00000000-0005-0000-0000-0000130F0000}"/>
    <cellStyle name="Normal 2 7 2" xfId="3867" xr:uid="{00000000-0005-0000-0000-0000140F0000}"/>
    <cellStyle name="Normal 2 7 2 2" xfId="3868" xr:uid="{00000000-0005-0000-0000-0000150F0000}"/>
    <cellStyle name="Normal 2 7 2 2 2" xfId="3869" xr:uid="{00000000-0005-0000-0000-0000160F0000}"/>
    <cellStyle name="Normal 2 7 2 2 2 2" xfId="3870" xr:uid="{00000000-0005-0000-0000-0000170F0000}"/>
    <cellStyle name="Normal 2 7 2 2 3" xfId="3871" xr:uid="{00000000-0005-0000-0000-0000180F0000}"/>
    <cellStyle name="Normal 2 7 2 3" xfId="3872" xr:uid="{00000000-0005-0000-0000-0000190F0000}"/>
    <cellStyle name="Normal 2 7 2 3 2" xfId="3873" xr:uid="{00000000-0005-0000-0000-00001A0F0000}"/>
    <cellStyle name="Normal 2 7 2 4" xfId="3874" xr:uid="{00000000-0005-0000-0000-00001B0F0000}"/>
    <cellStyle name="Normal 2 7 2 4 2" xfId="3875" xr:uid="{00000000-0005-0000-0000-00001C0F0000}"/>
    <cellStyle name="Normal 2 7 2 5" xfId="3876" xr:uid="{00000000-0005-0000-0000-00001D0F0000}"/>
    <cellStyle name="Normal 2 7 3" xfId="3877" xr:uid="{00000000-0005-0000-0000-00001E0F0000}"/>
    <cellStyle name="Normal 2 7 3 2" xfId="3878" xr:uid="{00000000-0005-0000-0000-00001F0F0000}"/>
    <cellStyle name="Normal 2 7 3 2 2" xfId="3879" xr:uid="{00000000-0005-0000-0000-0000200F0000}"/>
    <cellStyle name="Normal 2 7 3 3" xfId="3880" xr:uid="{00000000-0005-0000-0000-0000210F0000}"/>
    <cellStyle name="Normal 2 7 4" xfId="3881" xr:uid="{00000000-0005-0000-0000-0000220F0000}"/>
    <cellStyle name="Normal 2 7 4 2" xfId="3882" xr:uid="{00000000-0005-0000-0000-0000230F0000}"/>
    <cellStyle name="Normal 2 7 5" xfId="3883" xr:uid="{00000000-0005-0000-0000-0000240F0000}"/>
    <cellStyle name="Normal 2 7 5 2" xfId="3884" xr:uid="{00000000-0005-0000-0000-0000250F0000}"/>
    <cellStyle name="Normal 2 7 6" xfId="3885" xr:uid="{00000000-0005-0000-0000-0000260F0000}"/>
    <cellStyle name="Normal 2 8" xfId="3886" xr:uid="{00000000-0005-0000-0000-0000270F0000}"/>
    <cellStyle name="Normal 2 8 2" xfId="3887" xr:uid="{00000000-0005-0000-0000-0000280F0000}"/>
    <cellStyle name="Normal 2 8 2 2" xfId="3888" xr:uid="{00000000-0005-0000-0000-0000290F0000}"/>
    <cellStyle name="Normal 2 8 2 2 2" xfId="3889" xr:uid="{00000000-0005-0000-0000-00002A0F0000}"/>
    <cellStyle name="Normal 2 8 2 2 2 2" xfId="3890" xr:uid="{00000000-0005-0000-0000-00002B0F0000}"/>
    <cellStyle name="Normal 2 8 2 2 3" xfId="3891" xr:uid="{00000000-0005-0000-0000-00002C0F0000}"/>
    <cellStyle name="Normal 2 8 2 3" xfId="3892" xr:uid="{00000000-0005-0000-0000-00002D0F0000}"/>
    <cellStyle name="Normal 2 8 2 3 2" xfId="3893" xr:uid="{00000000-0005-0000-0000-00002E0F0000}"/>
    <cellStyle name="Normal 2 8 2 4" xfId="3894" xr:uid="{00000000-0005-0000-0000-00002F0F0000}"/>
    <cellStyle name="Normal 2 8 2 4 2" xfId="3895" xr:uid="{00000000-0005-0000-0000-0000300F0000}"/>
    <cellStyle name="Normal 2 8 2 5" xfId="3896" xr:uid="{00000000-0005-0000-0000-0000310F0000}"/>
    <cellStyle name="Normal 2 8 3" xfId="3897" xr:uid="{00000000-0005-0000-0000-0000320F0000}"/>
    <cellStyle name="Normal 2 8 3 2" xfId="3898" xr:uid="{00000000-0005-0000-0000-0000330F0000}"/>
    <cellStyle name="Normal 2 8 3 2 2" xfId="3899" xr:uid="{00000000-0005-0000-0000-0000340F0000}"/>
    <cellStyle name="Normal 2 8 3 3" xfId="3900" xr:uid="{00000000-0005-0000-0000-0000350F0000}"/>
    <cellStyle name="Normal 2 8 4" xfId="3901" xr:uid="{00000000-0005-0000-0000-0000360F0000}"/>
    <cellStyle name="Normal 2 8 4 2" xfId="3902" xr:uid="{00000000-0005-0000-0000-0000370F0000}"/>
    <cellStyle name="Normal 2 8 5" xfId="3903" xr:uid="{00000000-0005-0000-0000-0000380F0000}"/>
    <cellStyle name="Normal 2 8 5 2" xfId="3904" xr:uid="{00000000-0005-0000-0000-0000390F0000}"/>
    <cellStyle name="Normal 2 8 6" xfId="3905" xr:uid="{00000000-0005-0000-0000-00003A0F0000}"/>
    <cellStyle name="Normal 2 9" xfId="3906" xr:uid="{00000000-0005-0000-0000-00003B0F0000}"/>
    <cellStyle name="Normal 2 9 2" xfId="3907" xr:uid="{00000000-0005-0000-0000-00003C0F0000}"/>
    <cellStyle name="Normal 2 9 2 2" xfId="3908" xr:uid="{00000000-0005-0000-0000-00003D0F0000}"/>
    <cellStyle name="Normal 2 9 2 2 2" xfId="3909" xr:uid="{00000000-0005-0000-0000-00003E0F0000}"/>
    <cellStyle name="Normal 2 9 2 3" xfId="3910" xr:uid="{00000000-0005-0000-0000-00003F0F0000}"/>
    <cellStyle name="Normal 2 9 3" xfId="3911" xr:uid="{00000000-0005-0000-0000-0000400F0000}"/>
    <cellStyle name="Normal 2 9 3 2" xfId="3912" xr:uid="{00000000-0005-0000-0000-0000410F0000}"/>
    <cellStyle name="Normal 2 9 4" xfId="3913" xr:uid="{00000000-0005-0000-0000-0000420F0000}"/>
    <cellStyle name="Normal 2 9 4 2" xfId="3914" xr:uid="{00000000-0005-0000-0000-0000430F0000}"/>
    <cellStyle name="Normal 2 9 5" xfId="3915" xr:uid="{00000000-0005-0000-0000-0000440F0000}"/>
    <cellStyle name="Normal 20" xfId="53" xr:uid="{00000000-0005-0000-0000-0000450F0000}"/>
    <cellStyle name="Normal 21" xfId="7815" xr:uid="{00000000-0005-0000-0000-0000460F0000}"/>
    <cellStyle name="Normal 22" xfId="7818" xr:uid="{00000000-0005-0000-0000-0000470F0000}"/>
    <cellStyle name="Normal 3" xfId="3" xr:uid="{00000000-0005-0000-0000-0000480F0000}"/>
    <cellStyle name="Normal 3 10" xfId="3917" xr:uid="{00000000-0005-0000-0000-0000490F0000}"/>
    <cellStyle name="Normal 3 10 2" xfId="3918" xr:uid="{00000000-0005-0000-0000-00004A0F0000}"/>
    <cellStyle name="Normal 3 10 2 2" xfId="3919" xr:uid="{00000000-0005-0000-0000-00004B0F0000}"/>
    <cellStyle name="Normal 3 10 3" xfId="3920" xr:uid="{00000000-0005-0000-0000-00004C0F0000}"/>
    <cellStyle name="Normal 3 11" xfId="3921" xr:uid="{00000000-0005-0000-0000-00004D0F0000}"/>
    <cellStyle name="Normal 3 11 2" xfId="3922" xr:uid="{00000000-0005-0000-0000-00004E0F0000}"/>
    <cellStyle name="Normal 3 12" xfId="3923" xr:uid="{00000000-0005-0000-0000-00004F0F0000}"/>
    <cellStyle name="Normal 3 12 2" xfId="3924" xr:uid="{00000000-0005-0000-0000-0000500F0000}"/>
    <cellStyle name="Normal 3 13" xfId="3925" xr:uid="{00000000-0005-0000-0000-0000510F0000}"/>
    <cellStyle name="Normal 3 14" xfId="3916" xr:uid="{00000000-0005-0000-0000-0000520F0000}"/>
    <cellStyle name="Normal 3 2" xfId="52" xr:uid="{00000000-0005-0000-0000-0000530F0000}"/>
    <cellStyle name="Normal 3 2 2" xfId="3926" xr:uid="{00000000-0005-0000-0000-0000540F0000}"/>
    <cellStyle name="Normal 3 2 2 10" xfId="3927" xr:uid="{00000000-0005-0000-0000-0000550F0000}"/>
    <cellStyle name="Normal 3 2 2 10 2" xfId="3928" xr:uid="{00000000-0005-0000-0000-0000560F0000}"/>
    <cellStyle name="Normal 3 2 2 10 2 2" xfId="3929" xr:uid="{00000000-0005-0000-0000-0000570F0000}"/>
    <cellStyle name="Normal 3 2 2 10 3" xfId="3930" xr:uid="{00000000-0005-0000-0000-0000580F0000}"/>
    <cellStyle name="Normal 3 2 2 11" xfId="3931" xr:uid="{00000000-0005-0000-0000-0000590F0000}"/>
    <cellStyle name="Normal 3 2 2 11 2" xfId="3932" xr:uid="{00000000-0005-0000-0000-00005A0F0000}"/>
    <cellStyle name="Normal 3 2 2 12" xfId="3933" xr:uid="{00000000-0005-0000-0000-00005B0F0000}"/>
    <cellStyle name="Normal 3 2 2 12 2" xfId="3934" xr:uid="{00000000-0005-0000-0000-00005C0F0000}"/>
    <cellStyle name="Normal 3 2 2 13" xfId="3935" xr:uid="{00000000-0005-0000-0000-00005D0F0000}"/>
    <cellStyle name="Normal 3 2 2 13 2" xfId="3936" xr:uid="{00000000-0005-0000-0000-00005E0F0000}"/>
    <cellStyle name="Normal 3 2 2 14" xfId="3937" xr:uid="{00000000-0005-0000-0000-00005F0F0000}"/>
    <cellStyle name="Normal 3 2 2 2" xfId="3938" xr:uid="{00000000-0005-0000-0000-0000600F0000}"/>
    <cellStyle name="Normal 3 2 2 2 10" xfId="3939" xr:uid="{00000000-0005-0000-0000-0000610F0000}"/>
    <cellStyle name="Normal 3 2 2 2 10 2" xfId="3940" xr:uid="{00000000-0005-0000-0000-0000620F0000}"/>
    <cellStyle name="Normal 3 2 2 2 11" xfId="3941" xr:uid="{00000000-0005-0000-0000-0000630F0000}"/>
    <cellStyle name="Normal 3 2 2 2 11 2" xfId="3942" xr:uid="{00000000-0005-0000-0000-0000640F0000}"/>
    <cellStyle name="Normal 3 2 2 2 12" xfId="3943" xr:uid="{00000000-0005-0000-0000-0000650F0000}"/>
    <cellStyle name="Normal 3 2 2 2 2" xfId="3944" xr:uid="{00000000-0005-0000-0000-0000660F0000}"/>
    <cellStyle name="Normal 3 2 2 2 2 10" xfId="3945" xr:uid="{00000000-0005-0000-0000-0000670F0000}"/>
    <cellStyle name="Normal 3 2 2 2 2 10 2" xfId="3946" xr:uid="{00000000-0005-0000-0000-0000680F0000}"/>
    <cellStyle name="Normal 3 2 2 2 2 11" xfId="3947" xr:uid="{00000000-0005-0000-0000-0000690F0000}"/>
    <cellStyle name="Normal 3 2 2 2 2 2" xfId="3948" xr:uid="{00000000-0005-0000-0000-00006A0F0000}"/>
    <cellStyle name="Normal 3 2 2 2 2 2 2" xfId="3949" xr:uid="{00000000-0005-0000-0000-00006B0F0000}"/>
    <cellStyle name="Normal 3 2 2 2 2 2 2 2" xfId="3950" xr:uid="{00000000-0005-0000-0000-00006C0F0000}"/>
    <cellStyle name="Normal 3 2 2 2 2 2 2 2 2" xfId="3951" xr:uid="{00000000-0005-0000-0000-00006D0F0000}"/>
    <cellStyle name="Normal 3 2 2 2 2 2 2 2 2 2" xfId="3952" xr:uid="{00000000-0005-0000-0000-00006E0F0000}"/>
    <cellStyle name="Normal 3 2 2 2 2 2 2 2 2 2 2" xfId="3953" xr:uid="{00000000-0005-0000-0000-00006F0F0000}"/>
    <cellStyle name="Normal 3 2 2 2 2 2 2 2 2 3" xfId="3954" xr:uid="{00000000-0005-0000-0000-0000700F0000}"/>
    <cellStyle name="Normal 3 2 2 2 2 2 2 2 3" xfId="3955" xr:uid="{00000000-0005-0000-0000-0000710F0000}"/>
    <cellStyle name="Normal 3 2 2 2 2 2 2 2 3 2" xfId="3956" xr:uid="{00000000-0005-0000-0000-0000720F0000}"/>
    <cellStyle name="Normal 3 2 2 2 2 2 2 2 4" xfId="3957" xr:uid="{00000000-0005-0000-0000-0000730F0000}"/>
    <cellStyle name="Normal 3 2 2 2 2 2 2 2 4 2" xfId="3958" xr:uid="{00000000-0005-0000-0000-0000740F0000}"/>
    <cellStyle name="Normal 3 2 2 2 2 2 2 2 5" xfId="3959" xr:uid="{00000000-0005-0000-0000-0000750F0000}"/>
    <cellStyle name="Normal 3 2 2 2 2 2 2 3" xfId="3960" xr:uid="{00000000-0005-0000-0000-0000760F0000}"/>
    <cellStyle name="Normal 3 2 2 2 2 2 2 3 2" xfId="3961" xr:uid="{00000000-0005-0000-0000-0000770F0000}"/>
    <cellStyle name="Normal 3 2 2 2 2 2 2 3 2 2" xfId="3962" xr:uid="{00000000-0005-0000-0000-0000780F0000}"/>
    <cellStyle name="Normal 3 2 2 2 2 2 2 3 3" xfId="3963" xr:uid="{00000000-0005-0000-0000-0000790F0000}"/>
    <cellStyle name="Normal 3 2 2 2 2 2 2 4" xfId="3964" xr:uid="{00000000-0005-0000-0000-00007A0F0000}"/>
    <cellStyle name="Normal 3 2 2 2 2 2 2 4 2" xfId="3965" xr:uid="{00000000-0005-0000-0000-00007B0F0000}"/>
    <cellStyle name="Normal 3 2 2 2 2 2 2 5" xfId="3966" xr:uid="{00000000-0005-0000-0000-00007C0F0000}"/>
    <cellStyle name="Normal 3 2 2 2 2 2 2 5 2" xfId="3967" xr:uid="{00000000-0005-0000-0000-00007D0F0000}"/>
    <cellStyle name="Normal 3 2 2 2 2 2 2 6" xfId="3968" xr:uid="{00000000-0005-0000-0000-00007E0F0000}"/>
    <cellStyle name="Normal 3 2 2 2 2 2 3" xfId="3969" xr:uid="{00000000-0005-0000-0000-00007F0F0000}"/>
    <cellStyle name="Normal 3 2 2 2 2 2 3 2" xfId="3970" xr:uid="{00000000-0005-0000-0000-0000800F0000}"/>
    <cellStyle name="Normal 3 2 2 2 2 2 3 2 2" xfId="3971" xr:uid="{00000000-0005-0000-0000-0000810F0000}"/>
    <cellStyle name="Normal 3 2 2 2 2 2 3 2 2 2" xfId="3972" xr:uid="{00000000-0005-0000-0000-0000820F0000}"/>
    <cellStyle name="Normal 3 2 2 2 2 2 3 2 3" xfId="3973" xr:uid="{00000000-0005-0000-0000-0000830F0000}"/>
    <cellStyle name="Normal 3 2 2 2 2 2 3 3" xfId="3974" xr:uid="{00000000-0005-0000-0000-0000840F0000}"/>
    <cellStyle name="Normal 3 2 2 2 2 2 3 3 2" xfId="3975" xr:uid="{00000000-0005-0000-0000-0000850F0000}"/>
    <cellStyle name="Normal 3 2 2 2 2 2 3 4" xfId="3976" xr:uid="{00000000-0005-0000-0000-0000860F0000}"/>
    <cellStyle name="Normal 3 2 2 2 2 2 3 4 2" xfId="3977" xr:uid="{00000000-0005-0000-0000-0000870F0000}"/>
    <cellStyle name="Normal 3 2 2 2 2 2 3 5" xfId="3978" xr:uid="{00000000-0005-0000-0000-0000880F0000}"/>
    <cellStyle name="Normal 3 2 2 2 2 2 4" xfId="3979" xr:uid="{00000000-0005-0000-0000-0000890F0000}"/>
    <cellStyle name="Normal 3 2 2 2 2 2 4 2" xfId="3980" xr:uid="{00000000-0005-0000-0000-00008A0F0000}"/>
    <cellStyle name="Normal 3 2 2 2 2 2 4 2 2" xfId="3981" xr:uid="{00000000-0005-0000-0000-00008B0F0000}"/>
    <cellStyle name="Normal 3 2 2 2 2 2 4 3" xfId="3982" xr:uid="{00000000-0005-0000-0000-00008C0F0000}"/>
    <cellStyle name="Normal 3 2 2 2 2 2 4 3 2" xfId="3983" xr:uid="{00000000-0005-0000-0000-00008D0F0000}"/>
    <cellStyle name="Normal 3 2 2 2 2 2 4 4" xfId="3984" xr:uid="{00000000-0005-0000-0000-00008E0F0000}"/>
    <cellStyle name="Normal 3 2 2 2 2 2 5" xfId="3985" xr:uid="{00000000-0005-0000-0000-00008F0F0000}"/>
    <cellStyle name="Normal 3 2 2 2 2 2 5 2" xfId="3986" xr:uid="{00000000-0005-0000-0000-0000900F0000}"/>
    <cellStyle name="Normal 3 2 2 2 2 2 5 2 2" xfId="3987" xr:uid="{00000000-0005-0000-0000-0000910F0000}"/>
    <cellStyle name="Normal 3 2 2 2 2 2 5 3" xfId="3988" xr:uid="{00000000-0005-0000-0000-0000920F0000}"/>
    <cellStyle name="Normal 3 2 2 2 2 2 6" xfId="3989" xr:uid="{00000000-0005-0000-0000-0000930F0000}"/>
    <cellStyle name="Normal 3 2 2 2 2 2 6 2" xfId="3990" xr:uid="{00000000-0005-0000-0000-0000940F0000}"/>
    <cellStyle name="Normal 3 2 2 2 2 2 7" xfId="3991" xr:uid="{00000000-0005-0000-0000-0000950F0000}"/>
    <cellStyle name="Normal 3 2 2 2 2 2 7 2" xfId="3992" xr:uid="{00000000-0005-0000-0000-0000960F0000}"/>
    <cellStyle name="Normal 3 2 2 2 2 2 8" xfId="3993" xr:uid="{00000000-0005-0000-0000-0000970F0000}"/>
    <cellStyle name="Normal 3 2 2 2 2 3" xfId="3994" xr:uid="{00000000-0005-0000-0000-0000980F0000}"/>
    <cellStyle name="Normal 3 2 2 2 2 3 2" xfId="3995" xr:uid="{00000000-0005-0000-0000-0000990F0000}"/>
    <cellStyle name="Normal 3 2 2 2 2 3 2 2" xfId="3996" xr:uid="{00000000-0005-0000-0000-00009A0F0000}"/>
    <cellStyle name="Normal 3 2 2 2 2 3 2 2 2" xfId="3997" xr:uid="{00000000-0005-0000-0000-00009B0F0000}"/>
    <cellStyle name="Normal 3 2 2 2 2 3 2 2 2 2" xfId="3998" xr:uid="{00000000-0005-0000-0000-00009C0F0000}"/>
    <cellStyle name="Normal 3 2 2 2 2 3 2 2 2 2 2" xfId="3999" xr:uid="{00000000-0005-0000-0000-00009D0F0000}"/>
    <cellStyle name="Normal 3 2 2 2 2 3 2 2 2 3" xfId="4000" xr:uid="{00000000-0005-0000-0000-00009E0F0000}"/>
    <cellStyle name="Normal 3 2 2 2 2 3 2 2 3" xfId="4001" xr:uid="{00000000-0005-0000-0000-00009F0F0000}"/>
    <cellStyle name="Normal 3 2 2 2 2 3 2 2 3 2" xfId="4002" xr:uid="{00000000-0005-0000-0000-0000A00F0000}"/>
    <cellStyle name="Normal 3 2 2 2 2 3 2 2 4" xfId="4003" xr:uid="{00000000-0005-0000-0000-0000A10F0000}"/>
    <cellStyle name="Normal 3 2 2 2 2 3 2 2 4 2" xfId="4004" xr:uid="{00000000-0005-0000-0000-0000A20F0000}"/>
    <cellStyle name="Normal 3 2 2 2 2 3 2 2 5" xfId="4005" xr:uid="{00000000-0005-0000-0000-0000A30F0000}"/>
    <cellStyle name="Normal 3 2 2 2 2 3 2 3" xfId="4006" xr:uid="{00000000-0005-0000-0000-0000A40F0000}"/>
    <cellStyle name="Normal 3 2 2 2 2 3 2 3 2" xfId="4007" xr:uid="{00000000-0005-0000-0000-0000A50F0000}"/>
    <cellStyle name="Normal 3 2 2 2 2 3 2 3 2 2" xfId="4008" xr:uid="{00000000-0005-0000-0000-0000A60F0000}"/>
    <cellStyle name="Normal 3 2 2 2 2 3 2 3 3" xfId="4009" xr:uid="{00000000-0005-0000-0000-0000A70F0000}"/>
    <cellStyle name="Normal 3 2 2 2 2 3 2 4" xfId="4010" xr:uid="{00000000-0005-0000-0000-0000A80F0000}"/>
    <cellStyle name="Normal 3 2 2 2 2 3 2 4 2" xfId="4011" xr:uid="{00000000-0005-0000-0000-0000A90F0000}"/>
    <cellStyle name="Normal 3 2 2 2 2 3 2 5" xfId="4012" xr:uid="{00000000-0005-0000-0000-0000AA0F0000}"/>
    <cellStyle name="Normal 3 2 2 2 2 3 2 5 2" xfId="4013" xr:uid="{00000000-0005-0000-0000-0000AB0F0000}"/>
    <cellStyle name="Normal 3 2 2 2 2 3 2 6" xfId="4014" xr:uid="{00000000-0005-0000-0000-0000AC0F0000}"/>
    <cellStyle name="Normal 3 2 2 2 2 3 3" xfId="4015" xr:uid="{00000000-0005-0000-0000-0000AD0F0000}"/>
    <cellStyle name="Normal 3 2 2 2 2 3 3 2" xfId="4016" xr:uid="{00000000-0005-0000-0000-0000AE0F0000}"/>
    <cellStyle name="Normal 3 2 2 2 2 3 3 2 2" xfId="4017" xr:uid="{00000000-0005-0000-0000-0000AF0F0000}"/>
    <cellStyle name="Normal 3 2 2 2 2 3 3 2 2 2" xfId="4018" xr:uid="{00000000-0005-0000-0000-0000B00F0000}"/>
    <cellStyle name="Normal 3 2 2 2 2 3 3 2 3" xfId="4019" xr:uid="{00000000-0005-0000-0000-0000B10F0000}"/>
    <cellStyle name="Normal 3 2 2 2 2 3 3 3" xfId="4020" xr:uid="{00000000-0005-0000-0000-0000B20F0000}"/>
    <cellStyle name="Normal 3 2 2 2 2 3 3 3 2" xfId="4021" xr:uid="{00000000-0005-0000-0000-0000B30F0000}"/>
    <cellStyle name="Normal 3 2 2 2 2 3 3 4" xfId="4022" xr:uid="{00000000-0005-0000-0000-0000B40F0000}"/>
    <cellStyle name="Normal 3 2 2 2 2 3 3 4 2" xfId="4023" xr:uid="{00000000-0005-0000-0000-0000B50F0000}"/>
    <cellStyle name="Normal 3 2 2 2 2 3 3 5" xfId="4024" xr:uid="{00000000-0005-0000-0000-0000B60F0000}"/>
    <cellStyle name="Normal 3 2 2 2 2 3 4" xfId="4025" xr:uid="{00000000-0005-0000-0000-0000B70F0000}"/>
    <cellStyle name="Normal 3 2 2 2 2 3 4 2" xfId="4026" xr:uid="{00000000-0005-0000-0000-0000B80F0000}"/>
    <cellStyle name="Normal 3 2 2 2 2 3 4 2 2" xfId="4027" xr:uid="{00000000-0005-0000-0000-0000B90F0000}"/>
    <cellStyle name="Normal 3 2 2 2 2 3 4 3" xfId="4028" xr:uid="{00000000-0005-0000-0000-0000BA0F0000}"/>
    <cellStyle name="Normal 3 2 2 2 2 3 5" xfId="4029" xr:uid="{00000000-0005-0000-0000-0000BB0F0000}"/>
    <cellStyle name="Normal 3 2 2 2 2 3 5 2" xfId="4030" xr:uid="{00000000-0005-0000-0000-0000BC0F0000}"/>
    <cellStyle name="Normal 3 2 2 2 2 3 6" xfId="4031" xr:uid="{00000000-0005-0000-0000-0000BD0F0000}"/>
    <cellStyle name="Normal 3 2 2 2 2 3 6 2" xfId="4032" xr:uid="{00000000-0005-0000-0000-0000BE0F0000}"/>
    <cellStyle name="Normal 3 2 2 2 2 3 7" xfId="4033" xr:uid="{00000000-0005-0000-0000-0000BF0F0000}"/>
    <cellStyle name="Normal 3 2 2 2 2 4" xfId="4034" xr:uid="{00000000-0005-0000-0000-0000C00F0000}"/>
    <cellStyle name="Normal 3 2 2 2 2 4 2" xfId="4035" xr:uid="{00000000-0005-0000-0000-0000C10F0000}"/>
    <cellStyle name="Normal 3 2 2 2 2 4 2 2" xfId="4036" xr:uid="{00000000-0005-0000-0000-0000C20F0000}"/>
    <cellStyle name="Normal 3 2 2 2 2 4 2 2 2" xfId="4037" xr:uid="{00000000-0005-0000-0000-0000C30F0000}"/>
    <cellStyle name="Normal 3 2 2 2 2 4 2 2 2 2" xfId="4038" xr:uid="{00000000-0005-0000-0000-0000C40F0000}"/>
    <cellStyle name="Normal 3 2 2 2 2 4 2 2 3" xfId="4039" xr:uid="{00000000-0005-0000-0000-0000C50F0000}"/>
    <cellStyle name="Normal 3 2 2 2 2 4 2 3" xfId="4040" xr:uid="{00000000-0005-0000-0000-0000C60F0000}"/>
    <cellStyle name="Normal 3 2 2 2 2 4 2 3 2" xfId="4041" xr:uid="{00000000-0005-0000-0000-0000C70F0000}"/>
    <cellStyle name="Normal 3 2 2 2 2 4 2 4" xfId="4042" xr:uid="{00000000-0005-0000-0000-0000C80F0000}"/>
    <cellStyle name="Normal 3 2 2 2 2 4 2 4 2" xfId="4043" xr:uid="{00000000-0005-0000-0000-0000C90F0000}"/>
    <cellStyle name="Normal 3 2 2 2 2 4 2 5" xfId="4044" xr:uid="{00000000-0005-0000-0000-0000CA0F0000}"/>
    <cellStyle name="Normal 3 2 2 2 2 4 3" xfId="4045" xr:uid="{00000000-0005-0000-0000-0000CB0F0000}"/>
    <cellStyle name="Normal 3 2 2 2 2 4 3 2" xfId="4046" xr:uid="{00000000-0005-0000-0000-0000CC0F0000}"/>
    <cellStyle name="Normal 3 2 2 2 2 4 3 2 2" xfId="4047" xr:uid="{00000000-0005-0000-0000-0000CD0F0000}"/>
    <cellStyle name="Normal 3 2 2 2 2 4 3 3" xfId="4048" xr:uid="{00000000-0005-0000-0000-0000CE0F0000}"/>
    <cellStyle name="Normal 3 2 2 2 2 4 4" xfId="4049" xr:uid="{00000000-0005-0000-0000-0000CF0F0000}"/>
    <cellStyle name="Normal 3 2 2 2 2 4 4 2" xfId="4050" xr:uid="{00000000-0005-0000-0000-0000D00F0000}"/>
    <cellStyle name="Normal 3 2 2 2 2 4 5" xfId="4051" xr:uid="{00000000-0005-0000-0000-0000D10F0000}"/>
    <cellStyle name="Normal 3 2 2 2 2 4 5 2" xfId="4052" xr:uid="{00000000-0005-0000-0000-0000D20F0000}"/>
    <cellStyle name="Normal 3 2 2 2 2 4 6" xfId="4053" xr:uid="{00000000-0005-0000-0000-0000D30F0000}"/>
    <cellStyle name="Normal 3 2 2 2 2 5" xfId="4054" xr:uid="{00000000-0005-0000-0000-0000D40F0000}"/>
    <cellStyle name="Normal 3 2 2 2 2 5 2" xfId="4055" xr:uid="{00000000-0005-0000-0000-0000D50F0000}"/>
    <cellStyle name="Normal 3 2 2 2 2 5 2 2" xfId="4056" xr:uid="{00000000-0005-0000-0000-0000D60F0000}"/>
    <cellStyle name="Normal 3 2 2 2 2 5 2 2 2" xfId="4057" xr:uid="{00000000-0005-0000-0000-0000D70F0000}"/>
    <cellStyle name="Normal 3 2 2 2 2 5 2 2 2 2" xfId="4058" xr:uid="{00000000-0005-0000-0000-0000D80F0000}"/>
    <cellStyle name="Normal 3 2 2 2 2 5 2 2 3" xfId="4059" xr:uid="{00000000-0005-0000-0000-0000D90F0000}"/>
    <cellStyle name="Normal 3 2 2 2 2 5 2 3" xfId="4060" xr:uid="{00000000-0005-0000-0000-0000DA0F0000}"/>
    <cellStyle name="Normal 3 2 2 2 2 5 2 3 2" xfId="4061" xr:uid="{00000000-0005-0000-0000-0000DB0F0000}"/>
    <cellStyle name="Normal 3 2 2 2 2 5 2 4" xfId="4062" xr:uid="{00000000-0005-0000-0000-0000DC0F0000}"/>
    <cellStyle name="Normal 3 2 2 2 2 5 2 4 2" xfId="4063" xr:uid="{00000000-0005-0000-0000-0000DD0F0000}"/>
    <cellStyle name="Normal 3 2 2 2 2 5 2 5" xfId="4064" xr:uid="{00000000-0005-0000-0000-0000DE0F0000}"/>
    <cellStyle name="Normal 3 2 2 2 2 5 3" xfId="4065" xr:uid="{00000000-0005-0000-0000-0000DF0F0000}"/>
    <cellStyle name="Normal 3 2 2 2 2 5 3 2" xfId="4066" xr:uid="{00000000-0005-0000-0000-0000E00F0000}"/>
    <cellStyle name="Normal 3 2 2 2 2 5 3 2 2" xfId="4067" xr:uid="{00000000-0005-0000-0000-0000E10F0000}"/>
    <cellStyle name="Normal 3 2 2 2 2 5 3 3" xfId="4068" xr:uid="{00000000-0005-0000-0000-0000E20F0000}"/>
    <cellStyle name="Normal 3 2 2 2 2 5 4" xfId="4069" xr:uid="{00000000-0005-0000-0000-0000E30F0000}"/>
    <cellStyle name="Normal 3 2 2 2 2 5 4 2" xfId="4070" xr:uid="{00000000-0005-0000-0000-0000E40F0000}"/>
    <cellStyle name="Normal 3 2 2 2 2 5 5" xfId="4071" xr:uid="{00000000-0005-0000-0000-0000E50F0000}"/>
    <cellStyle name="Normal 3 2 2 2 2 5 5 2" xfId="4072" xr:uid="{00000000-0005-0000-0000-0000E60F0000}"/>
    <cellStyle name="Normal 3 2 2 2 2 5 6" xfId="4073" xr:uid="{00000000-0005-0000-0000-0000E70F0000}"/>
    <cellStyle name="Normal 3 2 2 2 2 6" xfId="4074" xr:uid="{00000000-0005-0000-0000-0000E80F0000}"/>
    <cellStyle name="Normal 3 2 2 2 2 6 2" xfId="4075" xr:uid="{00000000-0005-0000-0000-0000E90F0000}"/>
    <cellStyle name="Normal 3 2 2 2 2 6 2 2" xfId="4076" xr:uid="{00000000-0005-0000-0000-0000EA0F0000}"/>
    <cellStyle name="Normal 3 2 2 2 2 6 2 2 2" xfId="4077" xr:uid="{00000000-0005-0000-0000-0000EB0F0000}"/>
    <cellStyle name="Normal 3 2 2 2 2 6 2 3" xfId="4078" xr:uid="{00000000-0005-0000-0000-0000EC0F0000}"/>
    <cellStyle name="Normal 3 2 2 2 2 6 3" xfId="4079" xr:uid="{00000000-0005-0000-0000-0000ED0F0000}"/>
    <cellStyle name="Normal 3 2 2 2 2 6 3 2" xfId="4080" xr:uid="{00000000-0005-0000-0000-0000EE0F0000}"/>
    <cellStyle name="Normal 3 2 2 2 2 6 4" xfId="4081" xr:uid="{00000000-0005-0000-0000-0000EF0F0000}"/>
    <cellStyle name="Normal 3 2 2 2 2 6 4 2" xfId="4082" xr:uid="{00000000-0005-0000-0000-0000F00F0000}"/>
    <cellStyle name="Normal 3 2 2 2 2 6 5" xfId="4083" xr:uid="{00000000-0005-0000-0000-0000F10F0000}"/>
    <cellStyle name="Normal 3 2 2 2 2 7" xfId="4084" xr:uid="{00000000-0005-0000-0000-0000F20F0000}"/>
    <cellStyle name="Normal 3 2 2 2 2 7 2" xfId="4085" xr:uid="{00000000-0005-0000-0000-0000F30F0000}"/>
    <cellStyle name="Normal 3 2 2 2 2 7 2 2" xfId="4086" xr:uid="{00000000-0005-0000-0000-0000F40F0000}"/>
    <cellStyle name="Normal 3 2 2 2 2 7 3" xfId="4087" xr:uid="{00000000-0005-0000-0000-0000F50F0000}"/>
    <cellStyle name="Normal 3 2 2 2 2 8" xfId="4088" xr:uid="{00000000-0005-0000-0000-0000F60F0000}"/>
    <cellStyle name="Normal 3 2 2 2 2 8 2" xfId="4089" xr:uid="{00000000-0005-0000-0000-0000F70F0000}"/>
    <cellStyle name="Normal 3 2 2 2 2 8 2 2" xfId="4090" xr:uid="{00000000-0005-0000-0000-0000F80F0000}"/>
    <cellStyle name="Normal 3 2 2 2 2 8 3" xfId="4091" xr:uid="{00000000-0005-0000-0000-0000F90F0000}"/>
    <cellStyle name="Normal 3 2 2 2 2 9" xfId="4092" xr:uid="{00000000-0005-0000-0000-0000FA0F0000}"/>
    <cellStyle name="Normal 3 2 2 2 2 9 2" xfId="4093" xr:uid="{00000000-0005-0000-0000-0000FB0F0000}"/>
    <cellStyle name="Normal 3 2 2 2 3" xfId="4094" xr:uid="{00000000-0005-0000-0000-0000FC0F0000}"/>
    <cellStyle name="Normal 3 2 2 2 3 2" xfId="4095" xr:uid="{00000000-0005-0000-0000-0000FD0F0000}"/>
    <cellStyle name="Normal 3 2 2 2 3 2 2" xfId="4096" xr:uid="{00000000-0005-0000-0000-0000FE0F0000}"/>
    <cellStyle name="Normal 3 2 2 2 3 2 2 2" xfId="4097" xr:uid="{00000000-0005-0000-0000-0000FF0F0000}"/>
    <cellStyle name="Normal 3 2 2 2 3 2 2 2 2" xfId="4098" xr:uid="{00000000-0005-0000-0000-000000100000}"/>
    <cellStyle name="Normal 3 2 2 2 3 2 2 2 2 2" xfId="4099" xr:uid="{00000000-0005-0000-0000-000001100000}"/>
    <cellStyle name="Normal 3 2 2 2 3 2 2 2 3" xfId="4100" xr:uid="{00000000-0005-0000-0000-000002100000}"/>
    <cellStyle name="Normal 3 2 2 2 3 2 2 3" xfId="4101" xr:uid="{00000000-0005-0000-0000-000003100000}"/>
    <cellStyle name="Normal 3 2 2 2 3 2 2 3 2" xfId="4102" xr:uid="{00000000-0005-0000-0000-000004100000}"/>
    <cellStyle name="Normal 3 2 2 2 3 2 2 4" xfId="4103" xr:uid="{00000000-0005-0000-0000-000005100000}"/>
    <cellStyle name="Normal 3 2 2 2 3 2 2 4 2" xfId="4104" xr:uid="{00000000-0005-0000-0000-000006100000}"/>
    <cellStyle name="Normal 3 2 2 2 3 2 2 5" xfId="4105" xr:uid="{00000000-0005-0000-0000-000007100000}"/>
    <cellStyle name="Normal 3 2 2 2 3 2 3" xfId="4106" xr:uid="{00000000-0005-0000-0000-000008100000}"/>
    <cellStyle name="Normal 3 2 2 2 3 2 3 2" xfId="4107" xr:uid="{00000000-0005-0000-0000-000009100000}"/>
    <cellStyle name="Normal 3 2 2 2 3 2 3 2 2" xfId="4108" xr:uid="{00000000-0005-0000-0000-00000A100000}"/>
    <cellStyle name="Normal 3 2 2 2 3 2 3 3" xfId="4109" xr:uid="{00000000-0005-0000-0000-00000B100000}"/>
    <cellStyle name="Normal 3 2 2 2 3 2 4" xfId="4110" xr:uid="{00000000-0005-0000-0000-00000C100000}"/>
    <cellStyle name="Normal 3 2 2 2 3 2 4 2" xfId="4111" xr:uid="{00000000-0005-0000-0000-00000D100000}"/>
    <cellStyle name="Normal 3 2 2 2 3 2 5" xfId="4112" xr:uid="{00000000-0005-0000-0000-00000E100000}"/>
    <cellStyle name="Normal 3 2 2 2 3 2 5 2" xfId="4113" xr:uid="{00000000-0005-0000-0000-00000F100000}"/>
    <cellStyle name="Normal 3 2 2 2 3 2 6" xfId="4114" xr:uid="{00000000-0005-0000-0000-000010100000}"/>
    <cellStyle name="Normal 3 2 2 2 3 3" xfId="4115" xr:uid="{00000000-0005-0000-0000-000011100000}"/>
    <cellStyle name="Normal 3 2 2 2 3 3 2" xfId="4116" xr:uid="{00000000-0005-0000-0000-000012100000}"/>
    <cellStyle name="Normal 3 2 2 2 3 3 2 2" xfId="4117" xr:uid="{00000000-0005-0000-0000-000013100000}"/>
    <cellStyle name="Normal 3 2 2 2 3 3 2 2 2" xfId="4118" xr:uid="{00000000-0005-0000-0000-000014100000}"/>
    <cellStyle name="Normal 3 2 2 2 3 3 2 3" xfId="4119" xr:uid="{00000000-0005-0000-0000-000015100000}"/>
    <cellStyle name="Normal 3 2 2 2 3 3 3" xfId="4120" xr:uid="{00000000-0005-0000-0000-000016100000}"/>
    <cellStyle name="Normal 3 2 2 2 3 3 3 2" xfId="4121" xr:uid="{00000000-0005-0000-0000-000017100000}"/>
    <cellStyle name="Normal 3 2 2 2 3 3 4" xfId="4122" xr:uid="{00000000-0005-0000-0000-000018100000}"/>
    <cellStyle name="Normal 3 2 2 2 3 3 4 2" xfId="4123" xr:uid="{00000000-0005-0000-0000-000019100000}"/>
    <cellStyle name="Normal 3 2 2 2 3 3 5" xfId="4124" xr:uid="{00000000-0005-0000-0000-00001A100000}"/>
    <cellStyle name="Normal 3 2 2 2 3 4" xfId="4125" xr:uid="{00000000-0005-0000-0000-00001B100000}"/>
    <cellStyle name="Normal 3 2 2 2 3 4 2" xfId="4126" xr:uid="{00000000-0005-0000-0000-00001C100000}"/>
    <cellStyle name="Normal 3 2 2 2 3 4 2 2" xfId="4127" xr:uid="{00000000-0005-0000-0000-00001D100000}"/>
    <cellStyle name="Normal 3 2 2 2 3 4 3" xfId="4128" xr:uid="{00000000-0005-0000-0000-00001E100000}"/>
    <cellStyle name="Normal 3 2 2 2 3 4 3 2" xfId="4129" xr:uid="{00000000-0005-0000-0000-00001F100000}"/>
    <cellStyle name="Normal 3 2 2 2 3 4 4" xfId="4130" xr:uid="{00000000-0005-0000-0000-000020100000}"/>
    <cellStyle name="Normal 3 2 2 2 3 5" xfId="4131" xr:uid="{00000000-0005-0000-0000-000021100000}"/>
    <cellStyle name="Normal 3 2 2 2 3 5 2" xfId="4132" xr:uid="{00000000-0005-0000-0000-000022100000}"/>
    <cellStyle name="Normal 3 2 2 2 3 5 2 2" xfId="4133" xr:uid="{00000000-0005-0000-0000-000023100000}"/>
    <cellStyle name="Normal 3 2 2 2 3 5 3" xfId="4134" xr:uid="{00000000-0005-0000-0000-000024100000}"/>
    <cellStyle name="Normal 3 2 2 2 3 6" xfId="4135" xr:uid="{00000000-0005-0000-0000-000025100000}"/>
    <cellStyle name="Normal 3 2 2 2 3 6 2" xfId="4136" xr:uid="{00000000-0005-0000-0000-000026100000}"/>
    <cellStyle name="Normal 3 2 2 2 3 7" xfId="4137" xr:uid="{00000000-0005-0000-0000-000027100000}"/>
    <cellStyle name="Normal 3 2 2 2 3 7 2" xfId="4138" xr:uid="{00000000-0005-0000-0000-000028100000}"/>
    <cellStyle name="Normal 3 2 2 2 3 8" xfId="4139" xr:uid="{00000000-0005-0000-0000-000029100000}"/>
    <cellStyle name="Normal 3 2 2 2 4" xfId="4140" xr:uid="{00000000-0005-0000-0000-00002A100000}"/>
    <cellStyle name="Normal 3 2 2 2 4 2" xfId="4141" xr:uid="{00000000-0005-0000-0000-00002B100000}"/>
    <cellStyle name="Normal 3 2 2 2 4 2 2" xfId="4142" xr:uid="{00000000-0005-0000-0000-00002C100000}"/>
    <cellStyle name="Normal 3 2 2 2 4 2 2 2" xfId="4143" xr:uid="{00000000-0005-0000-0000-00002D100000}"/>
    <cellStyle name="Normal 3 2 2 2 4 2 2 2 2" xfId="4144" xr:uid="{00000000-0005-0000-0000-00002E100000}"/>
    <cellStyle name="Normal 3 2 2 2 4 2 2 2 2 2" xfId="4145" xr:uid="{00000000-0005-0000-0000-00002F100000}"/>
    <cellStyle name="Normal 3 2 2 2 4 2 2 2 3" xfId="4146" xr:uid="{00000000-0005-0000-0000-000030100000}"/>
    <cellStyle name="Normal 3 2 2 2 4 2 2 3" xfId="4147" xr:uid="{00000000-0005-0000-0000-000031100000}"/>
    <cellStyle name="Normal 3 2 2 2 4 2 2 3 2" xfId="4148" xr:uid="{00000000-0005-0000-0000-000032100000}"/>
    <cellStyle name="Normal 3 2 2 2 4 2 2 4" xfId="4149" xr:uid="{00000000-0005-0000-0000-000033100000}"/>
    <cellStyle name="Normal 3 2 2 2 4 2 2 4 2" xfId="4150" xr:uid="{00000000-0005-0000-0000-000034100000}"/>
    <cellStyle name="Normal 3 2 2 2 4 2 2 5" xfId="4151" xr:uid="{00000000-0005-0000-0000-000035100000}"/>
    <cellStyle name="Normal 3 2 2 2 4 2 3" xfId="4152" xr:uid="{00000000-0005-0000-0000-000036100000}"/>
    <cellStyle name="Normal 3 2 2 2 4 2 3 2" xfId="4153" xr:uid="{00000000-0005-0000-0000-000037100000}"/>
    <cellStyle name="Normal 3 2 2 2 4 2 3 2 2" xfId="4154" xr:uid="{00000000-0005-0000-0000-000038100000}"/>
    <cellStyle name="Normal 3 2 2 2 4 2 3 3" xfId="4155" xr:uid="{00000000-0005-0000-0000-000039100000}"/>
    <cellStyle name="Normal 3 2 2 2 4 2 4" xfId="4156" xr:uid="{00000000-0005-0000-0000-00003A100000}"/>
    <cellStyle name="Normal 3 2 2 2 4 2 4 2" xfId="4157" xr:uid="{00000000-0005-0000-0000-00003B100000}"/>
    <cellStyle name="Normal 3 2 2 2 4 2 5" xfId="4158" xr:uid="{00000000-0005-0000-0000-00003C100000}"/>
    <cellStyle name="Normal 3 2 2 2 4 2 5 2" xfId="4159" xr:uid="{00000000-0005-0000-0000-00003D100000}"/>
    <cellStyle name="Normal 3 2 2 2 4 2 6" xfId="4160" xr:uid="{00000000-0005-0000-0000-00003E100000}"/>
    <cellStyle name="Normal 3 2 2 2 4 3" xfId="4161" xr:uid="{00000000-0005-0000-0000-00003F100000}"/>
    <cellStyle name="Normal 3 2 2 2 4 3 2" xfId="4162" xr:uid="{00000000-0005-0000-0000-000040100000}"/>
    <cellStyle name="Normal 3 2 2 2 4 3 2 2" xfId="4163" xr:uid="{00000000-0005-0000-0000-000041100000}"/>
    <cellStyle name="Normal 3 2 2 2 4 3 2 2 2" xfId="4164" xr:uid="{00000000-0005-0000-0000-000042100000}"/>
    <cellStyle name="Normal 3 2 2 2 4 3 2 3" xfId="4165" xr:uid="{00000000-0005-0000-0000-000043100000}"/>
    <cellStyle name="Normal 3 2 2 2 4 3 3" xfId="4166" xr:uid="{00000000-0005-0000-0000-000044100000}"/>
    <cellStyle name="Normal 3 2 2 2 4 3 3 2" xfId="4167" xr:uid="{00000000-0005-0000-0000-000045100000}"/>
    <cellStyle name="Normal 3 2 2 2 4 3 4" xfId="4168" xr:uid="{00000000-0005-0000-0000-000046100000}"/>
    <cellStyle name="Normal 3 2 2 2 4 3 4 2" xfId="4169" xr:uid="{00000000-0005-0000-0000-000047100000}"/>
    <cellStyle name="Normal 3 2 2 2 4 3 5" xfId="4170" xr:uid="{00000000-0005-0000-0000-000048100000}"/>
    <cellStyle name="Normal 3 2 2 2 4 4" xfId="4171" xr:uid="{00000000-0005-0000-0000-000049100000}"/>
    <cellStyle name="Normal 3 2 2 2 4 4 2" xfId="4172" xr:uid="{00000000-0005-0000-0000-00004A100000}"/>
    <cellStyle name="Normal 3 2 2 2 4 4 2 2" xfId="4173" xr:uid="{00000000-0005-0000-0000-00004B100000}"/>
    <cellStyle name="Normal 3 2 2 2 4 4 3" xfId="4174" xr:uid="{00000000-0005-0000-0000-00004C100000}"/>
    <cellStyle name="Normal 3 2 2 2 4 5" xfId="4175" xr:uid="{00000000-0005-0000-0000-00004D100000}"/>
    <cellStyle name="Normal 3 2 2 2 4 5 2" xfId="4176" xr:uid="{00000000-0005-0000-0000-00004E100000}"/>
    <cellStyle name="Normal 3 2 2 2 4 6" xfId="4177" xr:uid="{00000000-0005-0000-0000-00004F100000}"/>
    <cellStyle name="Normal 3 2 2 2 4 6 2" xfId="4178" xr:uid="{00000000-0005-0000-0000-000050100000}"/>
    <cellStyle name="Normal 3 2 2 2 4 7" xfId="4179" xr:uid="{00000000-0005-0000-0000-000051100000}"/>
    <cellStyle name="Normal 3 2 2 2 5" xfId="4180" xr:uid="{00000000-0005-0000-0000-000052100000}"/>
    <cellStyle name="Normal 3 2 2 2 5 2" xfId="4181" xr:uid="{00000000-0005-0000-0000-000053100000}"/>
    <cellStyle name="Normal 3 2 2 2 5 2 2" xfId="4182" xr:uid="{00000000-0005-0000-0000-000054100000}"/>
    <cellStyle name="Normal 3 2 2 2 5 2 2 2" xfId="4183" xr:uid="{00000000-0005-0000-0000-000055100000}"/>
    <cellStyle name="Normal 3 2 2 2 5 2 2 2 2" xfId="4184" xr:uid="{00000000-0005-0000-0000-000056100000}"/>
    <cellStyle name="Normal 3 2 2 2 5 2 2 3" xfId="4185" xr:uid="{00000000-0005-0000-0000-000057100000}"/>
    <cellStyle name="Normal 3 2 2 2 5 2 3" xfId="4186" xr:uid="{00000000-0005-0000-0000-000058100000}"/>
    <cellStyle name="Normal 3 2 2 2 5 2 3 2" xfId="4187" xr:uid="{00000000-0005-0000-0000-000059100000}"/>
    <cellStyle name="Normal 3 2 2 2 5 2 4" xfId="4188" xr:uid="{00000000-0005-0000-0000-00005A100000}"/>
    <cellStyle name="Normal 3 2 2 2 5 2 4 2" xfId="4189" xr:uid="{00000000-0005-0000-0000-00005B100000}"/>
    <cellStyle name="Normal 3 2 2 2 5 2 5" xfId="4190" xr:uid="{00000000-0005-0000-0000-00005C100000}"/>
    <cellStyle name="Normal 3 2 2 2 5 3" xfId="4191" xr:uid="{00000000-0005-0000-0000-00005D100000}"/>
    <cellStyle name="Normal 3 2 2 2 5 3 2" xfId="4192" xr:uid="{00000000-0005-0000-0000-00005E100000}"/>
    <cellStyle name="Normal 3 2 2 2 5 3 2 2" xfId="4193" xr:uid="{00000000-0005-0000-0000-00005F100000}"/>
    <cellStyle name="Normal 3 2 2 2 5 3 3" xfId="4194" xr:uid="{00000000-0005-0000-0000-000060100000}"/>
    <cellStyle name="Normal 3 2 2 2 5 4" xfId="4195" xr:uid="{00000000-0005-0000-0000-000061100000}"/>
    <cellStyle name="Normal 3 2 2 2 5 4 2" xfId="4196" xr:uid="{00000000-0005-0000-0000-000062100000}"/>
    <cellStyle name="Normal 3 2 2 2 5 5" xfId="4197" xr:uid="{00000000-0005-0000-0000-000063100000}"/>
    <cellStyle name="Normal 3 2 2 2 5 5 2" xfId="4198" xr:uid="{00000000-0005-0000-0000-000064100000}"/>
    <cellStyle name="Normal 3 2 2 2 5 6" xfId="4199" xr:uid="{00000000-0005-0000-0000-000065100000}"/>
    <cellStyle name="Normal 3 2 2 2 6" xfId="4200" xr:uid="{00000000-0005-0000-0000-000066100000}"/>
    <cellStyle name="Normal 3 2 2 2 6 2" xfId="4201" xr:uid="{00000000-0005-0000-0000-000067100000}"/>
    <cellStyle name="Normal 3 2 2 2 6 2 2" xfId="4202" xr:uid="{00000000-0005-0000-0000-000068100000}"/>
    <cellStyle name="Normal 3 2 2 2 6 2 2 2" xfId="4203" xr:uid="{00000000-0005-0000-0000-000069100000}"/>
    <cellStyle name="Normal 3 2 2 2 6 2 2 2 2" xfId="4204" xr:uid="{00000000-0005-0000-0000-00006A100000}"/>
    <cellStyle name="Normal 3 2 2 2 6 2 2 3" xfId="4205" xr:uid="{00000000-0005-0000-0000-00006B100000}"/>
    <cellStyle name="Normal 3 2 2 2 6 2 3" xfId="4206" xr:uid="{00000000-0005-0000-0000-00006C100000}"/>
    <cellStyle name="Normal 3 2 2 2 6 2 3 2" xfId="4207" xr:uid="{00000000-0005-0000-0000-00006D100000}"/>
    <cellStyle name="Normal 3 2 2 2 6 2 4" xfId="4208" xr:uid="{00000000-0005-0000-0000-00006E100000}"/>
    <cellStyle name="Normal 3 2 2 2 6 2 4 2" xfId="4209" xr:uid="{00000000-0005-0000-0000-00006F100000}"/>
    <cellStyle name="Normal 3 2 2 2 6 2 5" xfId="4210" xr:uid="{00000000-0005-0000-0000-000070100000}"/>
    <cellStyle name="Normal 3 2 2 2 6 3" xfId="4211" xr:uid="{00000000-0005-0000-0000-000071100000}"/>
    <cellStyle name="Normal 3 2 2 2 6 3 2" xfId="4212" xr:uid="{00000000-0005-0000-0000-000072100000}"/>
    <cellStyle name="Normal 3 2 2 2 6 3 2 2" xfId="4213" xr:uid="{00000000-0005-0000-0000-000073100000}"/>
    <cellStyle name="Normal 3 2 2 2 6 3 3" xfId="4214" xr:uid="{00000000-0005-0000-0000-000074100000}"/>
    <cellStyle name="Normal 3 2 2 2 6 4" xfId="4215" xr:uid="{00000000-0005-0000-0000-000075100000}"/>
    <cellStyle name="Normal 3 2 2 2 6 4 2" xfId="4216" xr:uid="{00000000-0005-0000-0000-000076100000}"/>
    <cellStyle name="Normal 3 2 2 2 6 5" xfId="4217" xr:uid="{00000000-0005-0000-0000-000077100000}"/>
    <cellStyle name="Normal 3 2 2 2 6 5 2" xfId="4218" xr:uid="{00000000-0005-0000-0000-000078100000}"/>
    <cellStyle name="Normal 3 2 2 2 6 6" xfId="4219" xr:uid="{00000000-0005-0000-0000-000079100000}"/>
    <cellStyle name="Normal 3 2 2 2 7" xfId="4220" xr:uid="{00000000-0005-0000-0000-00007A100000}"/>
    <cellStyle name="Normal 3 2 2 2 7 2" xfId="4221" xr:uid="{00000000-0005-0000-0000-00007B100000}"/>
    <cellStyle name="Normal 3 2 2 2 7 2 2" xfId="4222" xr:uid="{00000000-0005-0000-0000-00007C100000}"/>
    <cellStyle name="Normal 3 2 2 2 7 2 2 2" xfId="4223" xr:uid="{00000000-0005-0000-0000-00007D100000}"/>
    <cellStyle name="Normal 3 2 2 2 7 2 3" xfId="4224" xr:uid="{00000000-0005-0000-0000-00007E100000}"/>
    <cellStyle name="Normal 3 2 2 2 7 3" xfId="4225" xr:uid="{00000000-0005-0000-0000-00007F100000}"/>
    <cellStyle name="Normal 3 2 2 2 7 3 2" xfId="4226" xr:uid="{00000000-0005-0000-0000-000080100000}"/>
    <cellStyle name="Normal 3 2 2 2 7 4" xfId="4227" xr:uid="{00000000-0005-0000-0000-000081100000}"/>
    <cellStyle name="Normal 3 2 2 2 7 4 2" xfId="4228" xr:uid="{00000000-0005-0000-0000-000082100000}"/>
    <cellStyle name="Normal 3 2 2 2 7 5" xfId="4229" xr:uid="{00000000-0005-0000-0000-000083100000}"/>
    <cellStyle name="Normal 3 2 2 2 8" xfId="4230" xr:uid="{00000000-0005-0000-0000-000084100000}"/>
    <cellStyle name="Normal 3 2 2 2 8 2" xfId="4231" xr:uid="{00000000-0005-0000-0000-000085100000}"/>
    <cellStyle name="Normal 3 2 2 2 8 2 2" xfId="4232" xr:uid="{00000000-0005-0000-0000-000086100000}"/>
    <cellStyle name="Normal 3 2 2 2 8 3" xfId="4233" xr:uid="{00000000-0005-0000-0000-000087100000}"/>
    <cellStyle name="Normal 3 2 2 2 9" xfId="4234" xr:uid="{00000000-0005-0000-0000-000088100000}"/>
    <cellStyle name="Normal 3 2 2 2 9 2" xfId="4235" xr:uid="{00000000-0005-0000-0000-000089100000}"/>
    <cellStyle name="Normal 3 2 2 2 9 2 2" xfId="4236" xr:uid="{00000000-0005-0000-0000-00008A100000}"/>
    <cellStyle name="Normal 3 2 2 2 9 3" xfId="4237" xr:uid="{00000000-0005-0000-0000-00008B100000}"/>
    <cellStyle name="Normal 3 2 2 3" xfId="4238" xr:uid="{00000000-0005-0000-0000-00008C100000}"/>
    <cellStyle name="Normal 3 2 2 3 2" xfId="4239" xr:uid="{00000000-0005-0000-0000-00008D100000}"/>
    <cellStyle name="Normal 3 2 2 3 2 2" xfId="4240" xr:uid="{00000000-0005-0000-0000-00008E100000}"/>
    <cellStyle name="Normal 3 2 2 3 2 2 2" xfId="4241" xr:uid="{00000000-0005-0000-0000-00008F100000}"/>
    <cellStyle name="Normal 3 2 2 3 2 2 2 2" xfId="4242" xr:uid="{00000000-0005-0000-0000-000090100000}"/>
    <cellStyle name="Normal 3 2 2 3 2 2 2 2 2" xfId="4243" xr:uid="{00000000-0005-0000-0000-000091100000}"/>
    <cellStyle name="Normal 3 2 2 3 2 2 2 2 2 2" xfId="4244" xr:uid="{00000000-0005-0000-0000-000092100000}"/>
    <cellStyle name="Normal 3 2 2 3 2 2 2 2 3" xfId="4245" xr:uid="{00000000-0005-0000-0000-000093100000}"/>
    <cellStyle name="Normal 3 2 2 3 2 2 2 3" xfId="4246" xr:uid="{00000000-0005-0000-0000-000094100000}"/>
    <cellStyle name="Normal 3 2 2 3 2 2 2 3 2" xfId="4247" xr:uid="{00000000-0005-0000-0000-000095100000}"/>
    <cellStyle name="Normal 3 2 2 3 2 2 2 4" xfId="4248" xr:uid="{00000000-0005-0000-0000-000096100000}"/>
    <cellStyle name="Normal 3 2 2 3 2 2 2 4 2" xfId="4249" xr:uid="{00000000-0005-0000-0000-000097100000}"/>
    <cellStyle name="Normal 3 2 2 3 2 2 2 5" xfId="4250" xr:uid="{00000000-0005-0000-0000-000098100000}"/>
    <cellStyle name="Normal 3 2 2 3 2 2 3" xfId="4251" xr:uid="{00000000-0005-0000-0000-000099100000}"/>
    <cellStyle name="Normal 3 2 2 3 2 2 3 2" xfId="4252" xr:uid="{00000000-0005-0000-0000-00009A100000}"/>
    <cellStyle name="Normal 3 2 2 3 2 2 3 2 2" xfId="4253" xr:uid="{00000000-0005-0000-0000-00009B100000}"/>
    <cellStyle name="Normal 3 2 2 3 2 2 3 3" xfId="4254" xr:uid="{00000000-0005-0000-0000-00009C100000}"/>
    <cellStyle name="Normal 3 2 2 3 2 2 4" xfId="4255" xr:uid="{00000000-0005-0000-0000-00009D100000}"/>
    <cellStyle name="Normal 3 2 2 3 2 2 4 2" xfId="4256" xr:uid="{00000000-0005-0000-0000-00009E100000}"/>
    <cellStyle name="Normal 3 2 2 3 2 2 5" xfId="4257" xr:uid="{00000000-0005-0000-0000-00009F100000}"/>
    <cellStyle name="Normal 3 2 2 3 2 2 5 2" xfId="4258" xr:uid="{00000000-0005-0000-0000-0000A0100000}"/>
    <cellStyle name="Normal 3 2 2 3 2 2 6" xfId="4259" xr:uid="{00000000-0005-0000-0000-0000A1100000}"/>
    <cellStyle name="Normal 3 2 2 3 2 3" xfId="4260" xr:uid="{00000000-0005-0000-0000-0000A2100000}"/>
    <cellStyle name="Normal 3 2 2 3 2 3 2" xfId="4261" xr:uid="{00000000-0005-0000-0000-0000A3100000}"/>
    <cellStyle name="Normal 3 2 2 3 2 3 2 2" xfId="4262" xr:uid="{00000000-0005-0000-0000-0000A4100000}"/>
    <cellStyle name="Normal 3 2 2 3 2 3 2 2 2" xfId="4263" xr:uid="{00000000-0005-0000-0000-0000A5100000}"/>
    <cellStyle name="Normal 3 2 2 3 2 3 2 3" xfId="4264" xr:uid="{00000000-0005-0000-0000-0000A6100000}"/>
    <cellStyle name="Normal 3 2 2 3 2 3 3" xfId="4265" xr:uid="{00000000-0005-0000-0000-0000A7100000}"/>
    <cellStyle name="Normal 3 2 2 3 2 3 3 2" xfId="4266" xr:uid="{00000000-0005-0000-0000-0000A8100000}"/>
    <cellStyle name="Normal 3 2 2 3 2 3 4" xfId="4267" xr:uid="{00000000-0005-0000-0000-0000A9100000}"/>
    <cellStyle name="Normal 3 2 2 3 2 3 4 2" xfId="4268" xr:uid="{00000000-0005-0000-0000-0000AA100000}"/>
    <cellStyle name="Normal 3 2 2 3 2 3 5" xfId="4269" xr:uid="{00000000-0005-0000-0000-0000AB100000}"/>
    <cellStyle name="Normal 3 2 2 3 2 4" xfId="4270" xr:uid="{00000000-0005-0000-0000-0000AC100000}"/>
    <cellStyle name="Normal 3 2 2 3 2 4 2" xfId="4271" xr:uid="{00000000-0005-0000-0000-0000AD100000}"/>
    <cellStyle name="Normal 3 2 2 3 2 4 2 2" xfId="4272" xr:uid="{00000000-0005-0000-0000-0000AE100000}"/>
    <cellStyle name="Normal 3 2 2 3 2 4 3" xfId="4273" xr:uid="{00000000-0005-0000-0000-0000AF100000}"/>
    <cellStyle name="Normal 3 2 2 3 2 4 3 2" xfId="4274" xr:uid="{00000000-0005-0000-0000-0000B0100000}"/>
    <cellStyle name="Normal 3 2 2 3 2 4 4" xfId="4275" xr:uid="{00000000-0005-0000-0000-0000B1100000}"/>
    <cellStyle name="Normal 3 2 2 3 2 5" xfId="4276" xr:uid="{00000000-0005-0000-0000-0000B2100000}"/>
    <cellStyle name="Normal 3 2 2 3 2 5 2" xfId="4277" xr:uid="{00000000-0005-0000-0000-0000B3100000}"/>
    <cellStyle name="Normal 3 2 2 3 2 5 2 2" xfId="4278" xr:uid="{00000000-0005-0000-0000-0000B4100000}"/>
    <cellStyle name="Normal 3 2 2 3 2 5 3" xfId="4279" xr:uid="{00000000-0005-0000-0000-0000B5100000}"/>
    <cellStyle name="Normal 3 2 2 3 2 6" xfId="4280" xr:uid="{00000000-0005-0000-0000-0000B6100000}"/>
    <cellStyle name="Normal 3 2 2 3 2 6 2" xfId="4281" xr:uid="{00000000-0005-0000-0000-0000B7100000}"/>
    <cellStyle name="Normal 3 2 2 3 2 7" xfId="4282" xr:uid="{00000000-0005-0000-0000-0000B8100000}"/>
    <cellStyle name="Normal 3 2 2 3 2 7 2" xfId="4283" xr:uid="{00000000-0005-0000-0000-0000B9100000}"/>
    <cellStyle name="Normal 3 2 2 3 2 8" xfId="4284" xr:uid="{00000000-0005-0000-0000-0000BA100000}"/>
    <cellStyle name="Normal 3 2 2 3 3" xfId="4285" xr:uid="{00000000-0005-0000-0000-0000BB100000}"/>
    <cellStyle name="Normal 3 2 2 3 3 2" xfId="4286" xr:uid="{00000000-0005-0000-0000-0000BC100000}"/>
    <cellStyle name="Normal 3 2 2 3 3 2 2" xfId="4287" xr:uid="{00000000-0005-0000-0000-0000BD100000}"/>
    <cellStyle name="Normal 3 2 2 3 3 2 2 2" xfId="4288" xr:uid="{00000000-0005-0000-0000-0000BE100000}"/>
    <cellStyle name="Normal 3 2 2 3 3 2 2 2 2" xfId="4289" xr:uid="{00000000-0005-0000-0000-0000BF100000}"/>
    <cellStyle name="Normal 3 2 2 3 3 2 2 3" xfId="4290" xr:uid="{00000000-0005-0000-0000-0000C0100000}"/>
    <cellStyle name="Normal 3 2 2 3 3 2 3" xfId="4291" xr:uid="{00000000-0005-0000-0000-0000C1100000}"/>
    <cellStyle name="Normal 3 2 2 3 3 2 3 2" xfId="4292" xr:uid="{00000000-0005-0000-0000-0000C2100000}"/>
    <cellStyle name="Normal 3 2 2 3 3 2 4" xfId="4293" xr:uid="{00000000-0005-0000-0000-0000C3100000}"/>
    <cellStyle name="Normal 3 2 2 3 3 2 4 2" xfId="4294" xr:uid="{00000000-0005-0000-0000-0000C4100000}"/>
    <cellStyle name="Normal 3 2 2 3 3 2 5" xfId="4295" xr:uid="{00000000-0005-0000-0000-0000C5100000}"/>
    <cellStyle name="Normal 3 2 2 3 3 3" xfId="4296" xr:uid="{00000000-0005-0000-0000-0000C6100000}"/>
    <cellStyle name="Normal 3 2 2 3 3 3 2" xfId="4297" xr:uid="{00000000-0005-0000-0000-0000C7100000}"/>
    <cellStyle name="Normal 3 2 2 3 3 3 2 2" xfId="4298" xr:uid="{00000000-0005-0000-0000-0000C8100000}"/>
    <cellStyle name="Normal 3 2 2 3 3 3 3" xfId="4299" xr:uid="{00000000-0005-0000-0000-0000C9100000}"/>
    <cellStyle name="Normal 3 2 2 3 3 4" xfId="4300" xr:uid="{00000000-0005-0000-0000-0000CA100000}"/>
    <cellStyle name="Normal 3 2 2 3 3 4 2" xfId="4301" xr:uid="{00000000-0005-0000-0000-0000CB100000}"/>
    <cellStyle name="Normal 3 2 2 3 3 5" xfId="4302" xr:uid="{00000000-0005-0000-0000-0000CC100000}"/>
    <cellStyle name="Normal 3 2 2 3 3 5 2" xfId="4303" xr:uid="{00000000-0005-0000-0000-0000CD100000}"/>
    <cellStyle name="Normal 3 2 2 3 3 6" xfId="4304" xr:uid="{00000000-0005-0000-0000-0000CE100000}"/>
    <cellStyle name="Normal 3 2 2 3 4" xfId="4305" xr:uid="{00000000-0005-0000-0000-0000CF100000}"/>
    <cellStyle name="Normal 3 2 2 3 4 2" xfId="4306" xr:uid="{00000000-0005-0000-0000-0000D0100000}"/>
    <cellStyle name="Normal 3 2 2 3 4 2 2" xfId="4307" xr:uid="{00000000-0005-0000-0000-0000D1100000}"/>
    <cellStyle name="Normal 3 2 2 3 4 2 2 2" xfId="4308" xr:uid="{00000000-0005-0000-0000-0000D2100000}"/>
    <cellStyle name="Normal 3 2 2 3 4 2 3" xfId="4309" xr:uid="{00000000-0005-0000-0000-0000D3100000}"/>
    <cellStyle name="Normal 3 2 2 3 4 3" xfId="4310" xr:uid="{00000000-0005-0000-0000-0000D4100000}"/>
    <cellStyle name="Normal 3 2 2 3 4 3 2" xfId="4311" xr:uid="{00000000-0005-0000-0000-0000D5100000}"/>
    <cellStyle name="Normal 3 2 2 3 4 4" xfId="4312" xr:uid="{00000000-0005-0000-0000-0000D6100000}"/>
    <cellStyle name="Normal 3 2 2 3 4 4 2" xfId="4313" xr:uid="{00000000-0005-0000-0000-0000D7100000}"/>
    <cellStyle name="Normal 3 2 2 3 4 5" xfId="4314" xr:uid="{00000000-0005-0000-0000-0000D8100000}"/>
    <cellStyle name="Normal 3 2 2 3 5" xfId="4315" xr:uid="{00000000-0005-0000-0000-0000D9100000}"/>
    <cellStyle name="Normal 3 2 2 3 5 2" xfId="4316" xr:uid="{00000000-0005-0000-0000-0000DA100000}"/>
    <cellStyle name="Normal 3 2 2 3 5 2 2" xfId="4317" xr:uid="{00000000-0005-0000-0000-0000DB100000}"/>
    <cellStyle name="Normal 3 2 2 3 5 3" xfId="4318" xr:uid="{00000000-0005-0000-0000-0000DC100000}"/>
    <cellStyle name="Normal 3 2 2 3 5 3 2" xfId="4319" xr:uid="{00000000-0005-0000-0000-0000DD100000}"/>
    <cellStyle name="Normal 3 2 2 3 5 4" xfId="4320" xr:uid="{00000000-0005-0000-0000-0000DE100000}"/>
    <cellStyle name="Normal 3 2 2 3 6" xfId="4321" xr:uid="{00000000-0005-0000-0000-0000DF100000}"/>
    <cellStyle name="Normal 3 2 2 3 6 2" xfId="4322" xr:uid="{00000000-0005-0000-0000-0000E0100000}"/>
    <cellStyle name="Normal 3 2 2 3 6 2 2" xfId="4323" xr:uid="{00000000-0005-0000-0000-0000E1100000}"/>
    <cellStyle name="Normal 3 2 2 3 6 3" xfId="4324" xr:uid="{00000000-0005-0000-0000-0000E2100000}"/>
    <cellStyle name="Normal 3 2 2 3 7" xfId="4325" xr:uid="{00000000-0005-0000-0000-0000E3100000}"/>
    <cellStyle name="Normal 3 2 2 3 7 2" xfId="4326" xr:uid="{00000000-0005-0000-0000-0000E4100000}"/>
    <cellStyle name="Normal 3 2 2 3 8" xfId="4327" xr:uid="{00000000-0005-0000-0000-0000E5100000}"/>
    <cellStyle name="Normal 3 2 2 3 8 2" xfId="4328" xr:uid="{00000000-0005-0000-0000-0000E6100000}"/>
    <cellStyle name="Normal 3 2 2 3 9" xfId="4329" xr:uid="{00000000-0005-0000-0000-0000E7100000}"/>
    <cellStyle name="Normal 3 2 2 4" xfId="4330" xr:uid="{00000000-0005-0000-0000-0000E8100000}"/>
    <cellStyle name="Normal 3 2 2 4 2" xfId="4331" xr:uid="{00000000-0005-0000-0000-0000E9100000}"/>
    <cellStyle name="Normal 3 2 2 4 2 2" xfId="4332" xr:uid="{00000000-0005-0000-0000-0000EA100000}"/>
    <cellStyle name="Normal 3 2 2 4 2 2 2" xfId="4333" xr:uid="{00000000-0005-0000-0000-0000EB100000}"/>
    <cellStyle name="Normal 3 2 2 4 2 2 2 2" xfId="4334" xr:uid="{00000000-0005-0000-0000-0000EC100000}"/>
    <cellStyle name="Normal 3 2 2 4 2 2 2 2 2" xfId="4335" xr:uid="{00000000-0005-0000-0000-0000ED100000}"/>
    <cellStyle name="Normal 3 2 2 4 2 2 2 3" xfId="4336" xr:uid="{00000000-0005-0000-0000-0000EE100000}"/>
    <cellStyle name="Normal 3 2 2 4 2 2 3" xfId="4337" xr:uid="{00000000-0005-0000-0000-0000EF100000}"/>
    <cellStyle name="Normal 3 2 2 4 2 2 3 2" xfId="4338" xr:uid="{00000000-0005-0000-0000-0000F0100000}"/>
    <cellStyle name="Normal 3 2 2 4 2 2 4" xfId="4339" xr:uid="{00000000-0005-0000-0000-0000F1100000}"/>
    <cellStyle name="Normal 3 2 2 4 2 2 4 2" xfId="4340" xr:uid="{00000000-0005-0000-0000-0000F2100000}"/>
    <cellStyle name="Normal 3 2 2 4 2 2 5" xfId="4341" xr:uid="{00000000-0005-0000-0000-0000F3100000}"/>
    <cellStyle name="Normal 3 2 2 4 2 3" xfId="4342" xr:uid="{00000000-0005-0000-0000-0000F4100000}"/>
    <cellStyle name="Normal 3 2 2 4 2 3 2" xfId="4343" xr:uid="{00000000-0005-0000-0000-0000F5100000}"/>
    <cellStyle name="Normal 3 2 2 4 2 3 2 2" xfId="4344" xr:uid="{00000000-0005-0000-0000-0000F6100000}"/>
    <cellStyle name="Normal 3 2 2 4 2 3 3" xfId="4345" xr:uid="{00000000-0005-0000-0000-0000F7100000}"/>
    <cellStyle name="Normal 3 2 2 4 2 4" xfId="4346" xr:uid="{00000000-0005-0000-0000-0000F8100000}"/>
    <cellStyle name="Normal 3 2 2 4 2 4 2" xfId="4347" xr:uid="{00000000-0005-0000-0000-0000F9100000}"/>
    <cellStyle name="Normal 3 2 2 4 2 5" xfId="4348" xr:uid="{00000000-0005-0000-0000-0000FA100000}"/>
    <cellStyle name="Normal 3 2 2 4 2 5 2" xfId="4349" xr:uid="{00000000-0005-0000-0000-0000FB100000}"/>
    <cellStyle name="Normal 3 2 2 4 2 6" xfId="4350" xr:uid="{00000000-0005-0000-0000-0000FC100000}"/>
    <cellStyle name="Normal 3 2 2 4 3" xfId="4351" xr:uid="{00000000-0005-0000-0000-0000FD100000}"/>
    <cellStyle name="Normal 3 2 2 4 3 2" xfId="4352" xr:uid="{00000000-0005-0000-0000-0000FE100000}"/>
    <cellStyle name="Normal 3 2 2 4 3 2 2" xfId="4353" xr:uid="{00000000-0005-0000-0000-0000FF100000}"/>
    <cellStyle name="Normal 3 2 2 4 3 2 2 2" xfId="4354" xr:uid="{00000000-0005-0000-0000-000000110000}"/>
    <cellStyle name="Normal 3 2 2 4 3 2 3" xfId="4355" xr:uid="{00000000-0005-0000-0000-000001110000}"/>
    <cellStyle name="Normal 3 2 2 4 3 3" xfId="4356" xr:uid="{00000000-0005-0000-0000-000002110000}"/>
    <cellStyle name="Normal 3 2 2 4 3 3 2" xfId="4357" xr:uid="{00000000-0005-0000-0000-000003110000}"/>
    <cellStyle name="Normal 3 2 2 4 3 4" xfId="4358" xr:uid="{00000000-0005-0000-0000-000004110000}"/>
    <cellStyle name="Normal 3 2 2 4 3 4 2" xfId="4359" xr:uid="{00000000-0005-0000-0000-000005110000}"/>
    <cellStyle name="Normal 3 2 2 4 3 5" xfId="4360" xr:uid="{00000000-0005-0000-0000-000006110000}"/>
    <cellStyle name="Normal 3 2 2 4 4" xfId="4361" xr:uid="{00000000-0005-0000-0000-000007110000}"/>
    <cellStyle name="Normal 3 2 2 4 4 2" xfId="4362" xr:uid="{00000000-0005-0000-0000-000008110000}"/>
    <cellStyle name="Normal 3 2 2 4 4 2 2" xfId="4363" xr:uid="{00000000-0005-0000-0000-000009110000}"/>
    <cellStyle name="Normal 3 2 2 4 4 3" xfId="4364" xr:uid="{00000000-0005-0000-0000-00000A110000}"/>
    <cellStyle name="Normal 3 2 2 4 4 3 2" xfId="4365" xr:uid="{00000000-0005-0000-0000-00000B110000}"/>
    <cellStyle name="Normal 3 2 2 4 4 4" xfId="4366" xr:uid="{00000000-0005-0000-0000-00000C110000}"/>
    <cellStyle name="Normal 3 2 2 4 5" xfId="4367" xr:uid="{00000000-0005-0000-0000-00000D110000}"/>
    <cellStyle name="Normal 3 2 2 4 5 2" xfId="4368" xr:uid="{00000000-0005-0000-0000-00000E110000}"/>
    <cellStyle name="Normal 3 2 2 4 5 2 2" xfId="4369" xr:uid="{00000000-0005-0000-0000-00000F110000}"/>
    <cellStyle name="Normal 3 2 2 4 5 3" xfId="4370" xr:uid="{00000000-0005-0000-0000-000010110000}"/>
    <cellStyle name="Normal 3 2 2 4 6" xfId="4371" xr:uid="{00000000-0005-0000-0000-000011110000}"/>
    <cellStyle name="Normal 3 2 2 4 6 2" xfId="4372" xr:uid="{00000000-0005-0000-0000-000012110000}"/>
    <cellStyle name="Normal 3 2 2 4 7" xfId="4373" xr:uid="{00000000-0005-0000-0000-000013110000}"/>
    <cellStyle name="Normal 3 2 2 4 7 2" xfId="4374" xr:uid="{00000000-0005-0000-0000-000014110000}"/>
    <cellStyle name="Normal 3 2 2 4 8" xfId="4375" xr:uid="{00000000-0005-0000-0000-000015110000}"/>
    <cellStyle name="Normal 3 2 2 5" xfId="4376" xr:uid="{00000000-0005-0000-0000-000016110000}"/>
    <cellStyle name="Normal 3 2 2 5 2" xfId="4377" xr:uid="{00000000-0005-0000-0000-000017110000}"/>
    <cellStyle name="Normal 3 2 2 5 2 2" xfId="4378" xr:uid="{00000000-0005-0000-0000-000018110000}"/>
    <cellStyle name="Normal 3 2 2 5 2 2 2" xfId="4379" xr:uid="{00000000-0005-0000-0000-000019110000}"/>
    <cellStyle name="Normal 3 2 2 5 2 2 2 2" xfId="4380" xr:uid="{00000000-0005-0000-0000-00001A110000}"/>
    <cellStyle name="Normal 3 2 2 5 2 2 2 2 2" xfId="4381" xr:uid="{00000000-0005-0000-0000-00001B110000}"/>
    <cellStyle name="Normal 3 2 2 5 2 2 2 3" xfId="4382" xr:uid="{00000000-0005-0000-0000-00001C110000}"/>
    <cellStyle name="Normal 3 2 2 5 2 2 3" xfId="4383" xr:uid="{00000000-0005-0000-0000-00001D110000}"/>
    <cellStyle name="Normal 3 2 2 5 2 2 3 2" xfId="4384" xr:uid="{00000000-0005-0000-0000-00001E110000}"/>
    <cellStyle name="Normal 3 2 2 5 2 2 4" xfId="4385" xr:uid="{00000000-0005-0000-0000-00001F110000}"/>
    <cellStyle name="Normal 3 2 2 5 2 2 4 2" xfId="4386" xr:uid="{00000000-0005-0000-0000-000020110000}"/>
    <cellStyle name="Normal 3 2 2 5 2 2 5" xfId="4387" xr:uid="{00000000-0005-0000-0000-000021110000}"/>
    <cellStyle name="Normal 3 2 2 5 2 3" xfId="4388" xr:uid="{00000000-0005-0000-0000-000022110000}"/>
    <cellStyle name="Normal 3 2 2 5 2 3 2" xfId="4389" xr:uid="{00000000-0005-0000-0000-000023110000}"/>
    <cellStyle name="Normal 3 2 2 5 2 3 2 2" xfId="4390" xr:uid="{00000000-0005-0000-0000-000024110000}"/>
    <cellStyle name="Normal 3 2 2 5 2 3 3" xfId="4391" xr:uid="{00000000-0005-0000-0000-000025110000}"/>
    <cellStyle name="Normal 3 2 2 5 2 4" xfId="4392" xr:uid="{00000000-0005-0000-0000-000026110000}"/>
    <cellStyle name="Normal 3 2 2 5 2 4 2" xfId="4393" xr:uid="{00000000-0005-0000-0000-000027110000}"/>
    <cellStyle name="Normal 3 2 2 5 2 5" xfId="4394" xr:uid="{00000000-0005-0000-0000-000028110000}"/>
    <cellStyle name="Normal 3 2 2 5 2 5 2" xfId="4395" xr:uid="{00000000-0005-0000-0000-000029110000}"/>
    <cellStyle name="Normal 3 2 2 5 2 6" xfId="4396" xr:uid="{00000000-0005-0000-0000-00002A110000}"/>
    <cellStyle name="Normal 3 2 2 5 3" xfId="4397" xr:uid="{00000000-0005-0000-0000-00002B110000}"/>
    <cellStyle name="Normal 3 2 2 5 3 2" xfId="4398" xr:uid="{00000000-0005-0000-0000-00002C110000}"/>
    <cellStyle name="Normal 3 2 2 5 3 2 2" xfId="4399" xr:uid="{00000000-0005-0000-0000-00002D110000}"/>
    <cellStyle name="Normal 3 2 2 5 3 2 2 2" xfId="4400" xr:uid="{00000000-0005-0000-0000-00002E110000}"/>
    <cellStyle name="Normal 3 2 2 5 3 2 3" xfId="4401" xr:uid="{00000000-0005-0000-0000-00002F110000}"/>
    <cellStyle name="Normal 3 2 2 5 3 3" xfId="4402" xr:uid="{00000000-0005-0000-0000-000030110000}"/>
    <cellStyle name="Normal 3 2 2 5 3 3 2" xfId="4403" xr:uid="{00000000-0005-0000-0000-000031110000}"/>
    <cellStyle name="Normal 3 2 2 5 3 4" xfId="4404" xr:uid="{00000000-0005-0000-0000-000032110000}"/>
    <cellStyle name="Normal 3 2 2 5 3 4 2" xfId="4405" xr:uid="{00000000-0005-0000-0000-000033110000}"/>
    <cellStyle name="Normal 3 2 2 5 3 5" xfId="4406" xr:uid="{00000000-0005-0000-0000-000034110000}"/>
    <cellStyle name="Normal 3 2 2 5 4" xfId="4407" xr:uid="{00000000-0005-0000-0000-000035110000}"/>
    <cellStyle name="Normal 3 2 2 5 4 2" xfId="4408" xr:uid="{00000000-0005-0000-0000-000036110000}"/>
    <cellStyle name="Normal 3 2 2 5 4 2 2" xfId="4409" xr:uid="{00000000-0005-0000-0000-000037110000}"/>
    <cellStyle name="Normal 3 2 2 5 4 3" xfId="4410" xr:uid="{00000000-0005-0000-0000-000038110000}"/>
    <cellStyle name="Normal 3 2 2 5 5" xfId="4411" xr:uid="{00000000-0005-0000-0000-000039110000}"/>
    <cellStyle name="Normal 3 2 2 5 5 2" xfId="4412" xr:uid="{00000000-0005-0000-0000-00003A110000}"/>
    <cellStyle name="Normal 3 2 2 5 6" xfId="4413" xr:uid="{00000000-0005-0000-0000-00003B110000}"/>
    <cellStyle name="Normal 3 2 2 5 6 2" xfId="4414" xr:uid="{00000000-0005-0000-0000-00003C110000}"/>
    <cellStyle name="Normal 3 2 2 5 7" xfId="4415" xr:uid="{00000000-0005-0000-0000-00003D110000}"/>
    <cellStyle name="Normal 3 2 2 6" xfId="4416" xr:uid="{00000000-0005-0000-0000-00003E110000}"/>
    <cellStyle name="Normal 3 2 2 6 2" xfId="4417" xr:uid="{00000000-0005-0000-0000-00003F110000}"/>
    <cellStyle name="Normal 3 2 2 6 2 2" xfId="4418" xr:uid="{00000000-0005-0000-0000-000040110000}"/>
    <cellStyle name="Normal 3 2 2 6 2 2 2" xfId="4419" xr:uid="{00000000-0005-0000-0000-000041110000}"/>
    <cellStyle name="Normal 3 2 2 6 2 2 2 2" xfId="4420" xr:uid="{00000000-0005-0000-0000-000042110000}"/>
    <cellStyle name="Normal 3 2 2 6 2 2 3" xfId="4421" xr:uid="{00000000-0005-0000-0000-000043110000}"/>
    <cellStyle name="Normal 3 2 2 6 2 3" xfId="4422" xr:uid="{00000000-0005-0000-0000-000044110000}"/>
    <cellStyle name="Normal 3 2 2 6 2 3 2" xfId="4423" xr:uid="{00000000-0005-0000-0000-000045110000}"/>
    <cellStyle name="Normal 3 2 2 6 2 4" xfId="4424" xr:uid="{00000000-0005-0000-0000-000046110000}"/>
    <cellStyle name="Normal 3 2 2 6 2 4 2" xfId="4425" xr:uid="{00000000-0005-0000-0000-000047110000}"/>
    <cellStyle name="Normal 3 2 2 6 2 5" xfId="4426" xr:uid="{00000000-0005-0000-0000-000048110000}"/>
    <cellStyle name="Normal 3 2 2 6 3" xfId="4427" xr:uid="{00000000-0005-0000-0000-000049110000}"/>
    <cellStyle name="Normal 3 2 2 6 3 2" xfId="4428" xr:uid="{00000000-0005-0000-0000-00004A110000}"/>
    <cellStyle name="Normal 3 2 2 6 3 2 2" xfId="4429" xr:uid="{00000000-0005-0000-0000-00004B110000}"/>
    <cellStyle name="Normal 3 2 2 6 3 3" xfId="4430" xr:uid="{00000000-0005-0000-0000-00004C110000}"/>
    <cellStyle name="Normal 3 2 2 6 4" xfId="4431" xr:uid="{00000000-0005-0000-0000-00004D110000}"/>
    <cellStyle name="Normal 3 2 2 6 4 2" xfId="4432" xr:uid="{00000000-0005-0000-0000-00004E110000}"/>
    <cellStyle name="Normal 3 2 2 6 5" xfId="4433" xr:uid="{00000000-0005-0000-0000-00004F110000}"/>
    <cellStyle name="Normal 3 2 2 6 5 2" xfId="4434" xr:uid="{00000000-0005-0000-0000-000050110000}"/>
    <cellStyle name="Normal 3 2 2 6 6" xfId="4435" xr:uid="{00000000-0005-0000-0000-000051110000}"/>
    <cellStyle name="Normal 3 2 2 7" xfId="4436" xr:uid="{00000000-0005-0000-0000-000052110000}"/>
    <cellStyle name="Normal 3 2 2 7 2" xfId="4437" xr:uid="{00000000-0005-0000-0000-000053110000}"/>
    <cellStyle name="Normal 3 2 2 7 2 2" xfId="4438" xr:uid="{00000000-0005-0000-0000-000054110000}"/>
    <cellStyle name="Normal 3 2 2 7 2 2 2" xfId="4439" xr:uid="{00000000-0005-0000-0000-000055110000}"/>
    <cellStyle name="Normal 3 2 2 7 2 2 2 2" xfId="4440" xr:uid="{00000000-0005-0000-0000-000056110000}"/>
    <cellStyle name="Normal 3 2 2 7 2 2 3" xfId="4441" xr:uid="{00000000-0005-0000-0000-000057110000}"/>
    <cellStyle name="Normal 3 2 2 7 2 3" xfId="4442" xr:uid="{00000000-0005-0000-0000-000058110000}"/>
    <cellStyle name="Normal 3 2 2 7 2 3 2" xfId="4443" xr:uid="{00000000-0005-0000-0000-000059110000}"/>
    <cellStyle name="Normal 3 2 2 7 2 4" xfId="4444" xr:uid="{00000000-0005-0000-0000-00005A110000}"/>
    <cellStyle name="Normal 3 2 2 7 2 4 2" xfId="4445" xr:uid="{00000000-0005-0000-0000-00005B110000}"/>
    <cellStyle name="Normal 3 2 2 7 2 5" xfId="4446" xr:uid="{00000000-0005-0000-0000-00005C110000}"/>
    <cellStyle name="Normal 3 2 2 7 3" xfId="4447" xr:uid="{00000000-0005-0000-0000-00005D110000}"/>
    <cellStyle name="Normal 3 2 2 7 3 2" xfId="4448" xr:uid="{00000000-0005-0000-0000-00005E110000}"/>
    <cellStyle name="Normal 3 2 2 7 3 2 2" xfId="4449" xr:uid="{00000000-0005-0000-0000-00005F110000}"/>
    <cellStyle name="Normal 3 2 2 7 3 3" xfId="4450" xr:uid="{00000000-0005-0000-0000-000060110000}"/>
    <cellStyle name="Normal 3 2 2 7 4" xfId="4451" xr:uid="{00000000-0005-0000-0000-000061110000}"/>
    <cellStyle name="Normal 3 2 2 7 4 2" xfId="4452" xr:uid="{00000000-0005-0000-0000-000062110000}"/>
    <cellStyle name="Normal 3 2 2 7 5" xfId="4453" xr:uid="{00000000-0005-0000-0000-000063110000}"/>
    <cellStyle name="Normal 3 2 2 7 5 2" xfId="4454" xr:uid="{00000000-0005-0000-0000-000064110000}"/>
    <cellStyle name="Normal 3 2 2 7 6" xfId="4455" xr:uid="{00000000-0005-0000-0000-000065110000}"/>
    <cellStyle name="Normal 3 2 2 8" xfId="4456" xr:uid="{00000000-0005-0000-0000-000066110000}"/>
    <cellStyle name="Normal 3 2 2 8 2" xfId="4457" xr:uid="{00000000-0005-0000-0000-000067110000}"/>
    <cellStyle name="Normal 3 2 2 8 2 2" xfId="4458" xr:uid="{00000000-0005-0000-0000-000068110000}"/>
    <cellStyle name="Normal 3 2 2 8 2 2 2" xfId="4459" xr:uid="{00000000-0005-0000-0000-000069110000}"/>
    <cellStyle name="Normal 3 2 2 8 2 3" xfId="4460" xr:uid="{00000000-0005-0000-0000-00006A110000}"/>
    <cellStyle name="Normal 3 2 2 8 3" xfId="4461" xr:uid="{00000000-0005-0000-0000-00006B110000}"/>
    <cellStyle name="Normal 3 2 2 8 3 2" xfId="4462" xr:uid="{00000000-0005-0000-0000-00006C110000}"/>
    <cellStyle name="Normal 3 2 2 8 4" xfId="4463" xr:uid="{00000000-0005-0000-0000-00006D110000}"/>
    <cellStyle name="Normal 3 2 2 8 4 2" xfId="4464" xr:uid="{00000000-0005-0000-0000-00006E110000}"/>
    <cellStyle name="Normal 3 2 2 8 5" xfId="4465" xr:uid="{00000000-0005-0000-0000-00006F110000}"/>
    <cellStyle name="Normal 3 2 2 9" xfId="4466" xr:uid="{00000000-0005-0000-0000-000070110000}"/>
    <cellStyle name="Normal 3 2 2 9 2" xfId="4467" xr:uid="{00000000-0005-0000-0000-000071110000}"/>
    <cellStyle name="Normal 3 2 2 9 2 2" xfId="4468" xr:uid="{00000000-0005-0000-0000-000072110000}"/>
    <cellStyle name="Normal 3 2 2 9 3" xfId="4469" xr:uid="{00000000-0005-0000-0000-000073110000}"/>
    <cellStyle name="Normal 3 3" xfId="4470" xr:uid="{00000000-0005-0000-0000-000074110000}"/>
    <cellStyle name="Normal 3 3 10" xfId="4471" xr:uid="{00000000-0005-0000-0000-000075110000}"/>
    <cellStyle name="Normal 3 3 10 2" xfId="4472" xr:uid="{00000000-0005-0000-0000-000076110000}"/>
    <cellStyle name="Normal 3 3 11" xfId="4473" xr:uid="{00000000-0005-0000-0000-000077110000}"/>
    <cellStyle name="Normal 3 3 11 2" xfId="4474" xr:uid="{00000000-0005-0000-0000-000078110000}"/>
    <cellStyle name="Normal 3 3 12" xfId="4475" xr:uid="{00000000-0005-0000-0000-000079110000}"/>
    <cellStyle name="Normal 3 3 2" xfId="4476" xr:uid="{00000000-0005-0000-0000-00007A110000}"/>
    <cellStyle name="Normal 3 3 2 10" xfId="4477" xr:uid="{00000000-0005-0000-0000-00007B110000}"/>
    <cellStyle name="Normal 3 3 2 10 2" xfId="4478" xr:uid="{00000000-0005-0000-0000-00007C110000}"/>
    <cellStyle name="Normal 3 3 2 11" xfId="4479" xr:uid="{00000000-0005-0000-0000-00007D110000}"/>
    <cellStyle name="Normal 3 3 2 2" xfId="4480" xr:uid="{00000000-0005-0000-0000-00007E110000}"/>
    <cellStyle name="Normal 3 3 2 2 2" xfId="4481" xr:uid="{00000000-0005-0000-0000-00007F110000}"/>
    <cellStyle name="Normal 3 3 2 2 2 2" xfId="4482" xr:uid="{00000000-0005-0000-0000-000080110000}"/>
    <cellStyle name="Normal 3 3 2 2 2 2 2" xfId="4483" xr:uid="{00000000-0005-0000-0000-000081110000}"/>
    <cellStyle name="Normal 3 3 2 2 2 2 2 2" xfId="4484" xr:uid="{00000000-0005-0000-0000-000082110000}"/>
    <cellStyle name="Normal 3 3 2 2 2 2 2 2 2" xfId="4485" xr:uid="{00000000-0005-0000-0000-000083110000}"/>
    <cellStyle name="Normal 3 3 2 2 2 2 2 3" xfId="4486" xr:uid="{00000000-0005-0000-0000-000084110000}"/>
    <cellStyle name="Normal 3 3 2 2 2 2 3" xfId="4487" xr:uid="{00000000-0005-0000-0000-000085110000}"/>
    <cellStyle name="Normal 3 3 2 2 2 2 3 2" xfId="4488" xr:uid="{00000000-0005-0000-0000-000086110000}"/>
    <cellStyle name="Normal 3 3 2 2 2 2 4" xfId="4489" xr:uid="{00000000-0005-0000-0000-000087110000}"/>
    <cellStyle name="Normal 3 3 2 2 2 2 4 2" xfId="4490" xr:uid="{00000000-0005-0000-0000-000088110000}"/>
    <cellStyle name="Normal 3 3 2 2 2 2 5" xfId="4491" xr:uid="{00000000-0005-0000-0000-000089110000}"/>
    <cellStyle name="Normal 3 3 2 2 2 3" xfId="4492" xr:uid="{00000000-0005-0000-0000-00008A110000}"/>
    <cellStyle name="Normal 3 3 2 2 2 3 2" xfId="4493" xr:uid="{00000000-0005-0000-0000-00008B110000}"/>
    <cellStyle name="Normal 3 3 2 2 2 3 2 2" xfId="4494" xr:uid="{00000000-0005-0000-0000-00008C110000}"/>
    <cellStyle name="Normal 3 3 2 2 2 3 3" xfId="4495" xr:uid="{00000000-0005-0000-0000-00008D110000}"/>
    <cellStyle name="Normal 3 3 2 2 2 4" xfId="4496" xr:uid="{00000000-0005-0000-0000-00008E110000}"/>
    <cellStyle name="Normal 3 3 2 2 2 4 2" xfId="4497" xr:uid="{00000000-0005-0000-0000-00008F110000}"/>
    <cellStyle name="Normal 3 3 2 2 2 5" xfId="4498" xr:uid="{00000000-0005-0000-0000-000090110000}"/>
    <cellStyle name="Normal 3 3 2 2 2 5 2" xfId="4499" xr:uid="{00000000-0005-0000-0000-000091110000}"/>
    <cellStyle name="Normal 3 3 2 2 2 6" xfId="4500" xr:uid="{00000000-0005-0000-0000-000092110000}"/>
    <cellStyle name="Normal 3 3 2 2 3" xfId="4501" xr:uid="{00000000-0005-0000-0000-000093110000}"/>
    <cellStyle name="Normal 3 3 2 2 3 2" xfId="4502" xr:uid="{00000000-0005-0000-0000-000094110000}"/>
    <cellStyle name="Normal 3 3 2 2 3 2 2" xfId="4503" xr:uid="{00000000-0005-0000-0000-000095110000}"/>
    <cellStyle name="Normal 3 3 2 2 3 2 2 2" xfId="4504" xr:uid="{00000000-0005-0000-0000-000096110000}"/>
    <cellStyle name="Normal 3 3 2 2 3 2 3" xfId="4505" xr:uid="{00000000-0005-0000-0000-000097110000}"/>
    <cellStyle name="Normal 3 3 2 2 3 3" xfId="4506" xr:uid="{00000000-0005-0000-0000-000098110000}"/>
    <cellStyle name="Normal 3 3 2 2 3 3 2" xfId="4507" xr:uid="{00000000-0005-0000-0000-000099110000}"/>
    <cellStyle name="Normal 3 3 2 2 3 4" xfId="4508" xr:uid="{00000000-0005-0000-0000-00009A110000}"/>
    <cellStyle name="Normal 3 3 2 2 3 4 2" xfId="4509" xr:uid="{00000000-0005-0000-0000-00009B110000}"/>
    <cellStyle name="Normal 3 3 2 2 3 5" xfId="4510" xr:uid="{00000000-0005-0000-0000-00009C110000}"/>
    <cellStyle name="Normal 3 3 2 2 4" xfId="4511" xr:uid="{00000000-0005-0000-0000-00009D110000}"/>
    <cellStyle name="Normal 3 3 2 2 4 2" xfId="4512" xr:uid="{00000000-0005-0000-0000-00009E110000}"/>
    <cellStyle name="Normal 3 3 2 2 4 2 2" xfId="4513" xr:uid="{00000000-0005-0000-0000-00009F110000}"/>
    <cellStyle name="Normal 3 3 2 2 4 3" xfId="4514" xr:uid="{00000000-0005-0000-0000-0000A0110000}"/>
    <cellStyle name="Normal 3 3 2 2 4 3 2" xfId="4515" xr:uid="{00000000-0005-0000-0000-0000A1110000}"/>
    <cellStyle name="Normal 3 3 2 2 4 4" xfId="4516" xr:uid="{00000000-0005-0000-0000-0000A2110000}"/>
    <cellStyle name="Normal 3 3 2 2 5" xfId="4517" xr:uid="{00000000-0005-0000-0000-0000A3110000}"/>
    <cellStyle name="Normal 3 3 2 2 5 2" xfId="4518" xr:uid="{00000000-0005-0000-0000-0000A4110000}"/>
    <cellStyle name="Normal 3 3 2 2 5 2 2" xfId="4519" xr:uid="{00000000-0005-0000-0000-0000A5110000}"/>
    <cellStyle name="Normal 3 3 2 2 5 3" xfId="4520" xr:uid="{00000000-0005-0000-0000-0000A6110000}"/>
    <cellStyle name="Normal 3 3 2 2 6" xfId="4521" xr:uid="{00000000-0005-0000-0000-0000A7110000}"/>
    <cellStyle name="Normal 3 3 2 2 6 2" xfId="4522" xr:uid="{00000000-0005-0000-0000-0000A8110000}"/>
    <cellStyle name="Normal 3 3 2 2 7" xfId="4523" xr:uid="{00000000-0005-0000-0000-0000A9110000}"/>
    <cellStyle name="Normal 3 3 2 2 7 2" xfId="4524" xr:uid="{00000000-0005-0000-0000-0000AA110000}"/>
    <cellStyle name="Normal 3 3 2 2 8" xfId="4525" xr:uid="{00000000-0005-0000-0000-0000AB110000}"/>
    <cellStyle name="Normal 3 3 2 3" xfId="4526" xr:uid="{00000000-0005-0000-0000-0000AC110000}"/>
    <cellStyle name="Normal 3 3 2 3 2" xfId="4527" xr:uid="{00000000-0005-0000-0000-0000AD110000}"/>
    <cellStyle name="Normal 3 3 2 3 2 2" xfId="4528" xr:uid="{00000000-0005-0000-0000-0000AE110000}"/>
    <cellStyle name="Normal 3 3 2 3 2 2 2" xfId="4529" xr:uid="{00000000-0005-0000-0000-0000AF110000}"/>
    <cellStyle name="Normal 3 3 2 3 2 2 2 2" xfId="4530" xr:uid="{00000000-0005-0000-0000-0000B0110000}"/>
    <cellStyle name="Normal 3 3 2 3 2 2 2 2 2" xfId="4531" xr:uid="{00000000-0005-0000-0000-0000B1110000}"/>
    <cellStyle name="Normal 3 3 2 3 2 2 2 3" xfId="4532" xr:uid="{00000000-0005-0000-0000-0000B2110000}"/>
    <cellStyle name="Normal 3 3 2 3 2 2 3" xfId="4533" xr:uid="{00000000-0005-0000-0000-0000B3110000}"/>
    <cellStyle name="Normal 3 3 2 3 2 2 3 2" xfId="4534" xr:uid="{00000000-0005-0000-0000-0000B4110000}"/>
    <cellStyle name="Normal 3 3 2 3 2 2 4" xfId="4535" xr:uid="{00000000-0005-0000-0000-0000B5110000}"/>
    <cellStyle name="Normal 3 3 2 3 2 2 4 2" xfId="4536" xr:uid="{00000000-0005-0000-0000-0000B6110000}"/>
    <cellStyle name="Normal 3 3 2 3 2 2 5" xfId="4537" xr:uid="{00000000-0005-0000-0000-0000B7110000}"/>
    <cellStyle name="Normal 3 3 2 3 2 3" xfId="4538" xr:uid="{00000000-0005-0000-0000-0000B8110000}"/>
    <cellStyle name="Normal 3 3 2 3 2 3 2" xfId="4539" xr:uid="{00000000-0005-0000-0000-0000B9110000}"/>
    <cellStyle name="Normal 3 3 2 3 2 3 2 2" xfId="4540" xr:uid="{00000000-0005-0000-0000-0000BA110000}"/>
    <cellStyle name="Normal 3 3 2 3 2 3 3" xfId="4541" xr:uid="{00000000-0005-0000-0000-0000BB110000}"/>
    <cellStyle name="Normal 3 3 2 3 2 4" xfId="4542" xr:uid="{00000000-0005-0000-0000-0000BC110000}"/>
    <cellStyle name="Normal 3 3 2 3 2 4 2" xfId="4543" xr:uid="{00000000-0005-0000-0000-0000BD110000}"/>
    <cellStyle name="Normal 3 3 2 3 2 5" xfId="4544" xr:uid="{00000000-0005-0000-0000-0000BE110000}"/>
    <cellStyle name="Normal 3 3 2 3 2 5 2" xfId="4545" xr:uid="{00000000-0005-0000-0000-0000BF110000}"/>
    <cellStyle name="Normal 3 3 2 3 2 6" xfId="4546" xr:uid="{00000000-0005-0000-0000-0000C0110000}"/>
    <cellStyle name="Normal 3 3 2 3 3" xfId="4547" xr:uid="{00000000-0005-0000-0000-0000C1110000}"/>
    <cellStyle name="Normal 3 3 2 3 3 2" xfId="4548" xr:uid="{00000000-0005-0000-0000-0000C2110000}"/>
    <cellStyle name="Normal 3 3 2 3 3 2 2" xfId="4549" xr:uid="{00000000-0005-0000-0000-0000C3110000}"/>
    <cellStyle name="Normal 3 3 2 3 3 2 2 2" xfId="4550" xr:uid="{00000000-0005-0000-0000-0000C4110000}"/>
    <cellStyle name="Normal 3 3 2 3 3 2 3" xfId="4551" xr:uid="{00000000-0005-0000-0000-0000C5110000}"/>
    <cellStyle name="Normal 3 3 2 3 3 3" xfId="4552" xr:uid="{00000000-0005-0000-0000-0000C6110000}"/>
    <cellStyle name="Normal 3 3 2 3 3 3 2" xfId="4553" xr:uid="{00000000-0005-0000-0000-0000C7110000}"/>
    <cellStyle name="Normal 3 3 2 3 3 4" xfId="4554" xr:uid="{00000000-0005-0000-0000-0000C8110000}"/>
    <cellStyle name="Normal 3 3 2 3 3 4 2" xfId="4555" xr:uid="{00000000-0005-0000-0000-0000C9110000}"/>
    <cellStyle name="Normal 3 3 2 3 3 5" xfId="4556" xr:uid="{00000000-0005-0000-0000-0000CA110000}"/>
    <cellStyle name="Normal 3 3 2 3 4" xfId="4557" xr:uid="{00000000-0005-0000-0000-0000CB110000}"/>
    <cellStyle name="Normal 3 3 2 3 4 2" xfId="4558" xr:uid="{00000000-0005-0000-0000-0000CC110000}"/>
    <cellStyle name="Normal 3 3 2 3 4 2 2" xfId="4559" xr:uid="{00000000-0005-0000-0000-0000CD110000}"/>
    <cellStyle name="Normal 3 3 2 3 4 3" xfId="4560" xr:uid="{00000000-0005-0000-0000-0000CE110000}"/>
    <cellStyle name="Normal 3 3 2 3 5" xfId="4561" xr:uid="{00000000-0005-0000-0000-0000CF110000}"/>
    <cellStyle name="Normal 3 3 2 3 5 2" xfId="4562" xr:uid="{00000000-0005-0000-0000-0000D0110000}"/>
    <cellStyle name="Normal 3 3 2 3 6" xfId="4563" xr:uid="{00000000-0005-0000-0000-0000D1110000}"/>
    <cellStyle name="Normal 3 3 2 3 6 2" xfId="4564" xr:uid="{00000000-0005-0000-0000-0000D2110000}"/>
    <cellStyle name="Normal 3 3 2 3 7" xfId="4565" xr:uid="{00000000-0005-0000-0000-0000D3110000}"/>
    <cellStyle name="Normal 3 3 2 4" xfId="4566" xr:uid="{00000000-0005-0000-0000-0000D4110000}"/>
    <cellStyle name="Normal 3 3 2 4 2" xfId="4567" xr:uid="{00000000-0005-0000-0000-0000D5110000}"/>
    <cellStyle name="Normal 3 3 2 4 2 2" xfId="4568" xr:uid="{00000000-0005-0000-0000-0000D6110000}"/>
    <cellStyle name="Normal 3 3 2 4 2 2 2" xfId="4569" xr:uid="{00000000-0005-0000-0000-0000D7110000}"/>
    <cellStyle name="Normal 3 3 2 4 2 2 2 2" xfId="4570" xr:uid="{00000000-0005-0000-0000-0000D8110000}"/>
    <cellStyle name="Normal 3 3 2 4 2 2 3" xfId="4571" xr:uid="{00000000-0005-0000-0000-0000D9110000}"/>
    <cellStyle name="Normal 3 3 2 4 2 3" xfId="4572" xr:uid="{00000000-0005-0000-0000-0000DA110000}"/>
    <cellStyle name="Normal 3 3 2 4 2 3 2" xfId="4573" xr:uid="{00000000-0005-0000-0000-0000DB110000}"/>
    <cellStyle name="Normal 3 3 2 4 2 4" xfId="4574" xr:uid="{00000000-0005-0000-0000-0000DC110000}"/>
    <cellStyle name="Normal 3 3 2 4 2 4 2" xfId="4575" xr:uid="{00000000-0005-0000-0000-0000DD110000}"/>
    <cellStyle name="Normal 3 3 2 4 2 5" xfId="4576" xr:uid="{00000000-0005-0000-0000-0000DE110000}"/>
    <cellStyle name="Normal 3 3 2 4 3" xfId="4577" xr:uid="{00000000-0005-0000-0000-0000DF110000}"/>
    <cellStyle name="Normal 3 3 2 4 3 2" xfId="4578" xr:uid="{00000000-0005-0000-0000-0000E0110000}"/>
    <cellStyle name="Normal 3 3 2 4 3 2 2" xfId="4579" xr:uid="{00000000-0005-0000-0000-0000E1110000}"/>
    <cellStyle name="Normal 3 3 2 4 3 3" xfId="4580" xr:uid="{00000000-0005-0000-0000-0000E2110000}"/>
    <cellStyle name="Normal 3 3 2 4 4" xfId="4581" xr:uid="{00000000-0005-0000-0000-0000E3110000}"/>
    <cellStyle name="Normal 3 3 2 4 4 2" xfId="4582" xr:uid="{00000000-0005-0000-0000-0000E4110000}"/>
    <cellStyle name="Normal 3 3 2 4 5" xfId="4583" xr:uid="{00000000-0005-0000-0000-0000E5110000}"/>
    <cellStyle name="Normal 3 3 2 4 5 2" xfId="4584" xr:uid="{00000000-0005-0000-0000-0000E6110000}"/>
    <cellStyle name="Normal 3 3 2 4 6" xfId="4585" xr:uid="{00000000-0005-0000-0000-0000E7110000}"/>
    <cellStyle name="Normal 3 3 2 5" xfId="4586" xr:uid="{00000000-0005-0000-0000-0000E8110000}"/>
    <cellStyle name="Normal 3 3 2 5 2" xfId="4587" xr:uid="{00000000-0005-0000-0000-0000E9110000}"/>
    <cellStyle name="Normal 3 3 2 5 2 2" xfId="4588" xr:uid="{00000000-0005-0000-0000-0000EA110000}"/>
    <cellStyle name="Normal 3 3 2 5 2 2 2" xfId="4589" xr:uid="{00000000-0005-0000-0000-0000EB110000}"/>
    <cellStyle name="Normal 3 3 2 5 2 2 2 2" xfId="4590" xr:uid="{00000000-0005-0000-0000-0000EC110000}"/>
    <cellStyle name="Normal 3 3 2 5 2 2 3" xfId="4591" xr:uid="{00000000-0005-0000-0000-0000ED110000}"/>
    <cellStyle name="Normal 3 3 2 5 2 3" xfId="4592" xr:uid="{00000000-0005-0000-0000-0000EE110000}"/>
    <cellStyle name="Normal 3 3 2 5 2 3 2" xfId="4593" xr:uid="{00000000-0005-0000-0000-0000EF110000}"/>
    <cellStyle name="Normal 3 3 2 5 2 4" xfId="4594" xr:uid="{00000000-0005-0000-0000-0000F0110000}"/>
    <cellStyle name="Normal 3 3 2 5 2 4 2" xfId="4595" xr:uid="{00000000-0005-0000-0000-0000F1110000}"/>
    <cellStyle name="Normal 3 3 2 5 2 5" xfId="4596" xr:uid="{00000000-0005-0000-0000-0000F2110000}"/>
    <cellStyle name="Normal 3 3 2 5 3" xfId="4597" xr:uid="{00000000-0005-0000-0000-0000F3110000}"/>
    <cellStyle name="Normal 3 3 2 5 3 2" xfId="4598" xr:uid="{00000000-0005-0000-0000-0000F4110000}"/>
    <cellStyle name="Normal 3 3 2 5 3 2 2" xfId="4599" xr:uid="{00000000-0005-0000-0000-0000F5110000}"/>
    <cellStyle name="Normal 3 3 2 5 3 3" xfId="4600" xr:uid="{00000000-0005-0000-0000-0000F6110000}"/>
    <cellStyle name="Normal 3 3 2 5 4" xfId="4601" xr:uid="{00000000-0005-0000-0000-0000F7110000}"/>
    <cellStyle name="Normal 3 3 2 5 4 2" xfId="4602" xr:uid="{00000000-0005-0000-0000-0000F8110000}"/>
    <cellStyle name="Normal 3 3 2 5 5" xfId="4603" xr:uid="{00000000-0005-0000-0000-0000F9110000}"/>
    <cellStyle name="Normal 3 3 2 5 5 2" xfId="4604" xr:uid="{00000000-0005-0000-0000-0000FA110000}"/>
    <cellStyle name="Normal 3 3 2 5 6" xfId="4605" xr:uid="{00000000-0005-0000-0000-0000FB110000}"/>
    <cellStyle name="Normal 3 3 2 6" xfId="4606" xr:uid="{00000000-0005-0000-0000-0000FC110000}"/>
    <cellStyle name="Normal 3 3 2 6 2" xfId="4607" xr:uid="{00000000-0005-0000-0000-0000FD110000}"/>
    <cellStyle name="Normal 3 3 2 6 2 2" xfId="4608" xr:uid="{00000000-0005-0000-0000-0000FE110000}"/>
    <cellStyle name="Normal 3 3 2 6 2 2 2" xfId="4609" xr:uid="{00000000-0005-0000-0000-0000FF110000}"/>
    <cellStyle name="Normal 3 3 2 6 2 3" xfId="4610" xr:uid="{00000000-0005-0000-0000-000000120000}"/>
    <cellStyle name="Normal 3 3 2 6 3" xfId="4611" xr:uid="{00000000-0005-0000-0000-000001120000}"/>
    <cellStyle name="Normal 3 3 2 6 3 2" xfId="4612" xr:uid="{00000000-0005-0000-0000-000002120000}"/>
    <cellStyle name="Normal 3 3 2 6 4" xfId="4613" xr:uid="{00000000-0005-0000-0000-000003120000}"/>
    <cellStyle name="Normal 3 3 2 6 4 2" xfId="4614" xr:uid="{00000000-0005-0000-0000-000004120000}"/>
    <cellStyle name="Normal 3 3 2 6 5" xfId="4615" xr:uid="{00000000-0005-0000-0000-000005120000}"/>
    <cellStyle name="Normal 3 3 2 7" xfId="4616" xr:uid="{00000000-0005-0000-0000-000006120000}"/>
    <cellStyle name="Normal 3 3 2 7 2" xfId="4617" xr:uid="{00000000-0005-0000-0000-000007120000}"/>
    <cellStyle name="Normal 3 3 2 7 2 2" xfId="4618" xr:uid="{00000000-0005-0000-0000-000008120000}"/>
    <cellStyle name="Normal 3 3 2 7 3" xfId="4619" xr:uid="{00000000-0005-0000-0000-000009120000}"/>
    <cellStyle name="Normal 3 3 2 8" xfId="4620" xr:uid="{00000000-0005-0000-0000-00000A120000}"/>
    <cellStyle name="Normal 3 3 2 8 2" xfId="4621" xr:uid="{00000000-0005-0000-0000-00000B120000}"/>
    <cellStyle name="Normal 3 3 2 8 2 2" xfId="4622" xr:uid="{00000000-0005-0000-0000-00000C120000}"/>
    <cellStyle name="Normal 3 3 2 8 3" xfId="4623" xr:uid="{00000000-0005-0000-0000-00000D120000}"/>
    <cellStyle name="Normal 3 3 2 9" xfId="4624" xr:uid="{00000000-0005-0000-0000-00000E120000}"/>
    <cellStyle name="Normal 3 3 2 9 2" xfId="4625" xr:uid="{00000000-0005-0000-0000-00000F120000}"/>
    <cellStyle name="Normal 3 3 3" xfId="4626" xr:uid="{00000000-0005-0000-0000-000010120000}"/>
    <cellStyle name="Normal 3 3 3 2" xfId="4627" xr:uid="{00000000-0005-0000-0000-000011120000}"/>
    <cellStyle name="Normal 3 3 3 2 2" xfId="4628" xr:uid="{00000000-0005-0000-0000-000012120000}"/>
    <cellStyle name="Normal 3 3 3 2 2 2" xfId="4629" xr:uid="{00000000-0005-0000-0000-000013120000}"/>
    <cellStyle name="Normal 3 3 3 2 2 2 2" xfId="4630" xr:uid="{00000000-0005-0000-0000-000014120000}"/>
    <cellStyle name="Normal 3 3 3 2 2 2 2 2" xfId="4631" xr:uid="{00000000-0005-0000-0000-000015120000}"/>
    <cellStyle name="Normal 3 3 3 2 2 2 3" xfId="4632" xr:uid="{00000000-0005-0000-0000-000016120000}"/>
    <cellStyle name="Normal 3 3 3 2 2 3" xfId="4633" xr:uid="{00000000-0005-0000-0000-000017120000}"/>
    <cellStyle name="Normal 3 3 3 2 2 3 2" xfId="4634" xr:uid="{00000000-0005-0000-0000-000018120000}"/>
    <cellStyle name="Normal 3 3 3 2 2 4" xfId="4635" xr:uid="{00000000-0005-0000-0000-000019120000}"/>
    <cellStyle name="Normal 3 3 3 2 2 4 2" xfId="4636" xr:uid="{00000000-0005-0000-0000-00001A120000}"/>
    <cellStyle name="Normal 3 3 3 2 2 5" xfId="4637" xr:uid="{00000000-0005-0000-0000-00001B120000}"/>
    <cellStyle name="Normal 3 3 3 2 3" xfId="4638" xr:uid="{00000000-0005-0000-0000-00001C120000}"/>
    <cellStyle name="Normal 3 3 3 2 3 2" xfId="4639" xr:uid="{00000000-0005-0000-0000-00001D120000}"/>
    <cellStyle name="Normal 3 3 3 2 3 2 2" xfId="4640" xr:uid="{00000000-0005-0000-0000-00001E120000}"/>
    <cellStyle name="Normal 3 3 3 2 3 3" xfId="4641" xr:uid="{00000000-0005-0000-0000-00001F120000}"/>
    <cellStyle name="Normal 3 3 3 2 4" xfId="4642" xr:uid="{00000000-0005-0000-0000-000020120000}"/>
    <cellStyle name="Normal 3 3 3 2 4 2" xfId="4643" xr:uid="{00000000-0005-0000-0000-000021120000}"/>
    <cellStyle name="Normal 3 3 3 2 5" xfId="4644" xr:uid="{00000000-0005-0000-0000-000022120000}"/>
    <cellStyle name="Normal 3 3 3 2 5 2" xfId="4645" xr:uid="{00000000-0005-0000-0000-000023120000}"/>
    <cellStyle name="Normal 3 3 3 2 6" xfId="4646" xr:uid="{00000000-0005-0000-0000-000024120000}"/>
    <cellStyle name="Normal 3 3 3 3" xfId="4647" xr:uid="{00000000-0005-0000-0000-000025120000}"/>
    <cellStyle name="Normal 3 3 3 3 2" xfId="4648" xr:uid="{00000000-0005-0000-0000-000026120000}"/>
    <cellStyle name="Normal 3 3 3 3 2 2" xfId="4649" xr:uid="{00000000-0005-0000-0000-000027120000}"/>
    <cellStyle name="Normal 3 3 3 3 2 2 2" xfId="4650" xr:uid="{00000000-0005-0000-0000-000028120000}"/>
    <cellStyle name="Normal 3 3 3 3 2 3" xfId="4651" xr:uid="{00000000-0005-0000-0000-000029120000}"/>
    <cellStyle name="Normal 3 3 3 3 3" xfId="4652" xr:uid="{00000000-0005-0000-0000-00002A120000}"/>
    <cellStyle name="Normal 3 3 3 3 3 2" xfId="4653" xr:uid="{00000000-0005-0000-0000-00002B120000}"/>
    <cellStyle name="Normal 3 3 3 3 4" xfId="4654" xr:uid="{00000000-0005-0000-0000-00002C120000}"/>
    <cellStyle name="Normal 3 3 3 3 4 2" xfId="4655" xr:uid="{00000000-0005-0000-0000-00002D120000}"/>
    <cellStyle name="Normal 3 3 3 3 5" xfId="4656" xr:uid="{00000000-0005-0000-0000-00002E120000}"/>
    <cellStyle name="Normal 3 3 3 4" xfId="4657" xr:uid="{00000000-0005-0000-0000-00002F120000}"/>
    <cellStyle name="Normal 3 3 3 4 2" xfId="4658" xr:uid="{00000000-0005-0000-0000-000030120000}"/>
    <cellStyle name="Normal 3 3 3 4 2 2" xfId="4659" xr:uid="{00000000-0005-0000-0000-000031120000}"/>
    <cellStyle name="Normal 3 3 3 4 3" xfId="4660" xr:uid="{00000000-0005-0000-0000-000032120000}"/>
    <cellStyle name="Normal 3 3 3 4 3 2" xfId="4661" xr:uid="{00000000-0005-0000-0000-000033120000}"/>
    <cellStyle name="Normal 3 3 3 4 4" xfId="4662" xr:uid="{00000000-0005-0000-0000-000034120000}"/>
    <cellStyle name="Normal 3 3 3 5" xfId="4663" xr:uid="{00000000-0005-0000-0000-000035120000}"/>
    <cellStyle name="Normal 3 3 3 5 2" xfId="4664" xr:uid="{00000000-0005-0000-0000-000036120000}"/>
    <cellStyle name="Normal 3 3 3 5 2 2" xfId="4665" xr:uid="{00000000-0005-0000-0000-000037120000}"/>
    <cellStyle name="Normal 3 3 3 5 3" xfId="4666" xr:uid="{00000000-0005-0000-0000-000038120000}"/>
    <cellStyle name="Normal 3 3 3 6" xfId="4667" xr:uid="{00000000-0005-0000-0000-000039120000}"/>
    <cellStyle name="Normal 3 3 3 6 2" xfId="4668" xr:uid="{00000000-0005-0000-0000-00003A120000}"/>
    <cellStyle name="Normal 3 3 3 7" xfId="4669" xr:uid="{00000000-0005-0000-0000-00003B120000}"/>
    <cellStyle name="Normal 3 3 3 7 2" xfId="4670" xr:uid="{00000000-0005-0000-0000-00003C120000}"/>
    <cellStyle name="Normal 3 3 3 8" xfId="4671" xr:uid="{00000000-0005-0000-0000-00003D120000}"/>
    <cellStyle name="Normal 3 3 4" xfId="4672" xr:uid="{00000000-0005-0000-0000-00003E120000}"/>
    <cellStyle name="Normal 3 3 4 2" xfId="4673" xr:uid="{00000000-0005-0000-0000-00003F120000}"/>
    <cellStyle name="Normal 3 3 4 2 2" xfId="4674" xr:uid="{00000000-0005-0000-0000-000040120000}"/>
    <cellStyle name="Normal 3 3 4 2 2 2" xfId="4675" xr:uid="{00000000-0005-0000-0000-000041120000}"/>
    <cellStyle name="Normal 3 3 4 2 2 2 2" xfId="4676" xr:uid="{00000000-0005-0000-0000-000042120000}"/>
    <cellStyle name="Normal 3 3 4 2 2 2 2 2" xfId="4677" xr:uid="{00000000-0005-0000-0000-000043120000}"/>
    <cellStyle name="Normal 3 3 4 2 2 2 3" xfId="4678" xr:uid="{00000000-0005-0000-0000-000044120000}"/>
    <cellStyle name="Normal 3 3 4 2 2 3" xfId="4679" xr:uid="{00000000-0005-0000-0000-000045120000}"/>
    <cellStyle name="Normal 3 3 4 2 2 3 2" xfId="4680" xr:uid="{00000000-0005-0000-0000-000046120000}"/>
    <cellStyle name="Normal 3 3 4 2 2 4" xfId="4681" xr:uid="{00000000-0005-0000-0000-000047120000}"/>
    <cellStyle name="Normal 3 3 4 2 2 4 2" xfId="4682" xr:uid="{00000000-0005-0000-0000-000048120000}"/>
    <cellStyle name="Normal 3 3 4 2 2 5" xfId="4683" xr:uid="{00000000-0005-0000-0000-000049120000}"/>
    <cellStyle name="Normal 3 3 4 2 3" xfId="4684" xr:uid="{00000000-0005-0000-0000-00004A120000}"/>
    <cellStyle name="Normal 3 3 4 2 3 2" xfId="4685" xr:uid="{00000000-0005-0000-0000-00004B120000}"/>
    <cellStyle name="Normal 3 3 4 2 3 2 2" xfId="4686" xr:uid="{00000000-0005-0000-0000-00004C120000}"/>
    <cellStyle name="Normal 3 3 4 2 3 3" xfId="4687" xr:uid="{00000000-0005-0000-0000-00004D120000}"/>
    <cellStyle name="Normal 3 3 4 2 4" xfId="4688" xr:uid="{00000000-0005-0000-0000-00004E120000}"/>
    <cellStyle name="Normal 3 3 4 2 4 2" xfId="4689" xr:uid="{00000000-0005-0000-0000-00004F120000}"/>
    <cellStyle name="Normal 3 3 4 2 5" xfId="4690" xr:uid="{00000000-0005-0000-0000-000050120000}"/>
    <cellStyle name="Normal 3 3 4 2 5 2" xfId="4691" xr:uid="{00000000-0005-0000-0000-000051120000}"/>
    <cellStyle name="Normal 3 3 4 2 6" xfId="4692" xr:uid="{00000000-0005-0000-0000-000052120000}"/>
    <cellStyle name="Normal 3 3 4 3" xfId="4693" xr:uid="{00000000-0005-0000-0000-000053120000}"/>
    <cellStyle name="Normal 3 3 4 3 2" xfId="4694" xr:uid="{00000000-0005-0000-0000-000054120000}"/>
    <cellStyle name="Normal 3 3 4 3 2 2" xfId="4695" xr:uid="{00000000-0005-0000-0000-000055120000}"/>
    <cellStyle name="Normal 3 3 4 3 2 2 2" xfId="4696" xr:uid="{00000000-0005-0000-0000-000056120000}"/>
    <cellStyle name="Normal 3 3 4 3 2 3" xfId="4697" xr:uid="{00000000-0005-0000-0000-000057120000}"/>
    <cellStyle name="Normal 3 3 4 3 3" xfId="4698" xr:uid="{00000000-0005-0000-0000-000058120000}"/>
    <cellStyle name="Normal 3 3 4 3 3 2" xfId="4699" xr:uid="{00000000-0005-0000-0000-000059120000}"/>
    <cellStyle name="Normal 3 3 4 3 4" xfId="4700" xr:uid="{00000000-0005-0000-0000-00005A120000}"/>
    <cellStyle name="Normal 3 3 4 3 4 2" xfId="4701" xr:uid="{00000000-0005-0000-0000-00005B120000}"/>
    <cellStyle name="Normal 3 3 4 3 5" xfId="4702" xr:uid="{00000000-0005-0000-0000-00005C120000}"/>
    <cellStyle name="Normal 3 3 4 4" xfId="4703" xr:uid="{00000000-0005-0000-0000-00005D120000}"/>
    <cellStyle name="Normal 3 3 4 4 2" xfId="4704" xr:uid="{00000000-0005-0000-0000-00005E120000}"/>
    <cellStyle name="Normal 3 3 4 4 2 2" xfId="4705" xr:uid="{00000000-0005-0000-0000-00005F120000}"/>
    <cellStyle name="Normal 3 3 4 4 3" xfId="4706" xr:uid="{00000000-0005-0000-0000-000060120000}"/>
    <cellStyle name="Normal 3 3 4 5" xfId="4707" xr:uid="{00000000-0005-0000-0000-000061120000}"/>
    <cellStyle name="Normal 3 3 4 5 2" xfId="4708" xr:uid="{00000000-0005-0000-0000-000062120000}"/>
    <cellStyle name="Normal 3 3 4 6" xfId="4709" xr:uid="{00000000-0005-0000-0000-000063120000}"/>
    <cellStyle name="Normal 3 3 4 6 2" xfId="4710" xr:uid="{00000000-0005-0000-0000-000064120000}"/>
    <cellStyle name="Normal 3 3 4 7" xfId="4711" xr:uid="{00000000-0005-0000-0000-000065120000}"/>
    <cellStyle name="Normal 3 3 5" xfId="4712" xr:uid="{00000000-0005-0000-0000-000066120000}"/>
    <cellStyle name="Normal 3 3 5 2" xfId="4713" xr:uid="{00000000-0005-0000-0000-000067120000}"/>
    <cellStyle name="Normal 3 3 5 2 2" xfId="4714" xr:uid="{00000000-0005-0000-0000-000068120000}"/>
    <cellStyle name="Normal 3 3 5 2 2 2" xfId="4715" xr:uid="{00000000-0005-0000-0000-000069120000}"/>
    <cellStyle name="Normal 3 3 5 2 2 2 2" xfId="4716" xr:uid="{00000000-0005-0000-0000-00006A120000}"/>
    <cellStyle name="Normal 3 3 5 2 2 3" xfId="4717" xr:uid="{00000000-0005-0000-0000-00006B120000}"/>
    <cellStyle name="Normal 3 3 5 2 3" xfId="4718" xr:uid="{00000000-0005-0000-0000-00006C120000}"/>
    <cellStyle name="Normal 3 3 5 2 3 2" xfId="4719" xr:uid="{00000000-0005-0000-0000-00006D120000}"/>
    <cellStyle name="Normal 3 3 5 2 4" xfId="4720" xr:uid="{00000000-0005-0000-0000-00006E120000}"/>
    <cellStyle name="Normal 3 3 5 2 4 2" xfId="4721" xr:uid="{00000000-0005-0000-0000-00006F120000}"/>
    <cellStyle name="Normal 3 3 5 2 5" xfId="4722" xr:uid="{00000000-0005-0000-0000-000070120000}"/>
    <cellStyle name="Normal 3 3 5 3" xfId="4723" xr:uid="{00000000-0005-0000-0000-000071120000}"/>
    <cellStyle name="Normal 3 3 5 3 2" xfId="4724" xr:uid="{00000000-0005-0000-0000-000072120000}"/>
    <cellStyle name="Normal 3 3 5 3 2 2" xfId="4725" xr:uid="{00000000-0005-0000-0000-000073120000}"/>
    <cellStyle name="Normal 3 3 5 3 3" xfId="4726" xr:uid="{00000000-0005-0000-0000-000074120000}"/>
    <cellStyle name="Normal 3 3 5 4" xfId="4727" xr:uid="{00000000-0005-0000-0000-000075120000}"/>
    <cellStyle name="Normal 3 3 5 4 2" xfId="4728" xr:uid="{00000000-0005-0000-0000-000076120000}"/>
    <cellStyle name="Normal 3 3 5 5" xfId="4729" xr:uid="{00000000-0005-0000-0000-000077120000}"/>
    <cellStyle name="Normal 3 3 5 5 2" xfId="4730" xr:uid="{00000000-0005-0000-0000-000078120000}"/>
    <cellStyle name="Normal 3 3 5 6" xfId="4731" xr:uid="{00000000-0005-0000-0000-000079120000}"/>
    <cellStyle name="Normal 3 3 6" xfId="4732" xr:uid="{00000000-0005-0000-0000-00007A120000}"/>
    <cellStyle name="Normal 3 3 6 2" xfId="4733" xr:uid="{00000000-0005-0000-0000-00007B120000}"/>
    <cellStyle name="Normal 3 3 6 2 2" xfId="4734" xr:uid="{00000000-0005-0000-0000-00007C120000}"/>
    <cellStyle name="Normal 3 3 6 2 2 2" xfId="4735" xr:uid="{00000000-0005-0000-0000-00007D120000}"/>
    <cellStyle name="Normal 3 3 6 2 2 2 2" xfId="4736" xr:uid="{00000000-0005-0000-0000-00007E120000}"/>
    <cellStyle name="Normal 3 3 6 2 2 3" xfId="4737" xr:uid="{00000000-0005-0000-0000-00007F120000}"/>
    <cellStyle name="Normal 3 3 6 2 3" xfId="4738" xr:uid="{00000000-0005-0000-0000-000080120000}"/>
    <cellStyle name="Normal 3 3 6 2 3 2" xfId="4739" xr:uid="{00000000-0005-0000-0000-000081120000}"/>
    <cellStyle name="Normal 3 3 6 2 4" xfId="4740" xr:uid="{00000000-0005-0000-0000-000082120000}"/>
    <cellStyle name="Normal 3 3 6 2 4 2" xfId="4741" xr:uid="{00000000-0005-0000-0000-000083120000}"/>
    <cellStyle name="Normal 3 3 6 2 5" xfId="4742" xr:uid="{00000000-0005-0000-0000-000084120000}"/>
    <cellStyle name="Normal 3 3 6 3" xfId="4743" xr:uid="{00000000-0005-0000-0000-000085120000}"/>
    <cellStyle name="Normal 3 3 6 3 2" xfId="4744" xr:uid="{00000000-0005-0000-0000-000086120000}"/>
    <cellStyle name="Normal 3 3 6 3 2 2" xfId="4745" xr:uid="{00000000-0005-0000-0000-000087120000}"/>
    <cellStyle name="Normal 3 3 6 3 3" xfId="4746" xr:uid="{00000000-0005-0000-0000-000088120000}"/>
    <cellStyle name="Normal 3 3 6 4" xfId="4747" xr:uid="{00000000-0005-0000-0000-000089120000}"/>
    <cellStyle name="Normal 3 3 6 4 2" xfId="4748" xr:uid="{00000000-0005-0000-0000-00008A120000}"/>
    <cellStyle name="Normal 3 3 6 5" xfId="4749" xr:uid="{00000000-0005-0000-0000-00008B120000}"/>
    <cellStyle name="Normal 3 3 6 5 2" xfId="4750" xr:uid="{00000000-0005-0000-0000-00008C120000}"/>
    <cellStyle name="Normal 3 3 6 6" xfId="4751" xr:uid="{00000000-0005-0000-0000-00008D120000}"/>
    <cellStyle name="Normal 3 3 7" xfId="4752" xr:uid="{00000000-0005-0000-0000-00008E120000}"/>
    <cellStyle name="Normal 3 3 7 2" xfId="4753" xr:uid="{00000000-0005-0000-0000-00008F120000}"/>
    <cellStyle name="Normal 3 3 7 2 2" xfId="4754" xr:uid="{00000000-0005-0000-0000-000090120000}"/>
    <cellStyle name="Normal 3 3 7 2 2 2" xfId="4755" xr:uid="{00000000-0005-0000-0000-000091120000}"/>
    <cellStyle name="Normal 3 3 7 2 3" xfId="4756" xr:uid="{00000000-0005-0000-0000-000092120000}"/>
    <cellStyle name="Normal 3 3 7 3" xfId="4757" xr:uid="{00000000-0005-0000-0000-000093120000}"/>
    <cellStyle name="Normal 3 3 7 3 2" xfId="4758" xr:uid="{00000000-0005-0000-0000-000094120000}"/>
    <cellStyle name="Normal 3 3 7 4" xfId="4759" xr:uid="{00000000-0005-0000-0000-000095120000}"/>
    <cellStyle name="Normal 3 3 7 4 2" xfId="4760" xr:uid="{00000000-0005-0000-0000-000096120000}"/>
    <cellStyle name="Normal 3 3 7 5" xfId="4761" xr:uid="{00000000-0005-0000-0000-000097120000}"/>
    <cellStyle name="Normal 3 3 8" xfId="4762" xr:uid="{00000000-0005-0000-0000-000098120000}"/>
    <cellStyle name="Normal 3 3 8 2" xfId="4763" xr:uid="{00000000-0005-0000-0000-000099120000}"/>
    <cellStyle name="Normal 3 3 8 2 2" xfId="4764" xr:uid="{00000000-0005-0000-0000-00009A120000}"/>
    <cellStyle name="Normal 3 3 8 3" xfId="4765" xr:uid="{00000000-0005-0000-0000-00009B120000}"/>
    <cellStyle name="Normal 3 3 9" xfId="4766" xr:uid="{00000000-0005-0000-0000-00009C120000}"/>
    <cellStyle name="Normal 3 3 9 2" xfId="4767" xr:uid="{00000000-0005-0000-0000-00009D120000}"/>
    <cellStyle name="Normal 3 3 9 2 2" xfId="4768" xr:uid="{00000000-0005-0000-0000-00009E120000}"/>
    <cellStyle name="Normal 3 3 9 3" xfId="4769" xr:uid="{00000000-0005-0000-0000-00009F120000}"/>
    <cellStyle name="Normal 3 4" xfId="4770" xr:uid="{00000000-0005-0000-0000-0000A0120000}"/>
    <cellStyle name="Normal 3 4 2" xfId="4771" xr:uid="{00000000-0005-0000-0000-0000A1120000}"/>
    <cellStyle name="Normal 3 4 2 2" xfId="4772" xr:uid="{00000000-0005-0000-0000-0000A2120000}"/>
    <cellStyle name="Normal 3 4 2 2 2" xfId="4773" xr:uid="{00000000-0005-0000-0000-0000A3120000}"/>
    <cellStyle name="Normal 3 4 2 2 2 2" xfId="4774" xr:uid="{00000000-0005-0000-0000-0000A4120000}"/>
    <cellStyle name="Normal 3 4 2 2 2 2 2" xfId="4775" xr:uid="{00000000-0005-0000-0000-0000A5120000}"/>
    <cellStyle name="Normal 3 4 2 2 2 3" xfId="4776" xr:uid="{00000000-0005-0000-0000-0000A6120000}"/>
    <cellStyle name="Normal 3 4 2 2 3" xfId="4777" xr:uid="{00000000-0005-0000-0000-0000A7120000}"/>
    <cellStyle name="Normal 3 4 2 2 3 2" xfId="4778" xr:uid="{00000000-0005-0000-0000-0000A8120000}"/>
    <cellStyle name="Normal 3 4 2 2 4" xfId="4779" xr:uid="{00000000-0005-0000-0000-0000A9120000}"/>
    <cellStyle name="Normal 3 4 2 2 4 2" xfId="4780" xr:uid="{00000000-0005-0000-0000-0000AA120000}"/>
    <cellStyle name="Normal 3 4 2 2 5" xfId="4781" xr:uid="{00000000-0005-0000-0000-0000AB120000}"/>
    <cellStyle name="Normal 3 4 2 3" xfId="4782" xr:uid="{00000000-0005-0000-0000-0000AC120000}"/>
    <cellStyle name="Normal 3 4 2 3 2" xfId="4783" xr:uid="{00000000-0005-0000-0000-0000AD120000}"/>
    <cellStyle name="Normal 3 4 2 3 2 2" xfId="4784" xr:uid="{00000000-0005-0000-0000-0000AE120000}"/>
    <cellStyle name="Normal 3 4 2 3 3" xfId="4785" xr:uid="{00000000-0005-0000-0000-0000AF120000}"/>
    <cellStyle name="Normal 3 4 2 4" xfId="4786" xr:uid="{00000000-0005-0000-0000-0000B0120000}"/>
    <cellStyle name="Normal 3 4 2 4 2" xfId="4787" xr:uid="{00000000-0005-0000-0000-0000B1120000}"/>
    <cellStyle name="Normal 3 4 2 5" xfId="4788" xr:uid="{00000000-0005-0000-0000-0000B2120000}"/>
    <cellStyle name="Normal 3 4 2 5 2" xfId="4789" xr:uid="{00000000-0005-0000-0000-0000B3120000}"/>
    <cellStyle name="Normal 3 4 2 6" xfId="4790" xr:uid="{00000000-0005-0000-0000-0000B4120000}"/>
    <cellStyle name="Normal 3 4 3" xfId="4791" xr:uid="{00000000-0005-0000-0000-0000B5120000}"/>
    <cellStyle name="Normal 3 4 3 2" xfId="4792" xr:uid="{00000000-0005-0000-0000-0000B6120000}"/>
    <cellStyle name="Normal 3 4 3 2 2" xfId="4793" xr:uid="{00000000-0005-0000-0000-0000B7120000}"/>
    <cellStyle name="Normal 3 4 3 2 2 2" xfId="4794" xr:uid="{00000000-0005-0000-0000-0000B8120000}"/>
    <cellStyle name="Normal 3 4 3 2 3" xfId="4795" xr:uid="{00000000-0005-0000-0000-0000B9120000}"/>
    <cellStyle name="Normal 3 4 3 3" xfId="4796" xr:uid="{00000000-0005-0000-0000-0000BA120000}"/>
    <cellStyle name="Normal 3 4 3 3 2" xfId="4797" xr:uid="{00000000-0005-0000-0000-0000BB120000}"/>
    <cellStyle name="Normal 3 4 3 4" xfId="4798" xr:uid="{00000000-0005-0000-0000-0000BC120000}"/>
    <cellStyle name="Normal 3 4 3 4 2" xfId="4799" xr:uid="{00000000-0005-0000-0000-0000BD120000}"/>
    <cellStyle name="Normal 3 4 3 5" xfId="4800" xr:uid="{00000000-0005-0000-0000-0000BE120000}"/>
    <cellStyle name="Normal 3 4 4" xfId="4801" xr:uid="{00000000-0005-0000-0000-0000BF120000}"/>
    <cellStyle name="Normal 3 4 4 2" xfId="4802" xr:uid="{00000000-0005-0000-0000-0000C0120000}"/>
    <cellStyle name="Normal 3 4 4 2 2" xfId="4803" xr:uid="{00000000-0005-0000-0000-0000C1120000}"/>
    <cellStyle name="Normal 3 4 4 3" xfId="4804" xr:uid="{00000000-0005-0000-0000-0000C2120000}"/>
    <cellStyle name="Normal 3 4 4 3 2" xfId="4805" xr:uid="{00000000-0005-0000-0000-0000C3120000}"/>
    <cellStyle name="Normal 3 4 4 4" xfId="4806" xr:uid="{00000000-0005-0000-0000-0000C4120000}"/>
    <cellStyle name="Normal 3 4 5" xfId="4807" xr:uid="{00000000-0005-0000-0000-0000C5120000}"/>
    <cellStyle name="Normal 3 4 5 2" xfId="4808" xr:uid="{00000000-0005-0000-0000-0000C6120000}"/>
    <cellStyle name="Normal 3 4 5 2 2" xfId="4809" xr:uid="{00000000-0005-0000-0000-0000C7120000}"/>
    <cellStyle name="Normal 3 4 5 3" xfId="4810" xr:uid="{00000000-0005-0000-0000-0000C8120000}"/>
    <cellStyle name="Normal 3 4 6" xfId="4811" xr:uid="{00000000-0005-0000-0000-0000C9120000}"/>
    <cellStyle name="Normal 3 4 6 2" xfId="4812" xr:uid="{00000000-0005-0000-0000-0000CA120000}"/>
    <cellStyle name="Normal 3 4 7" xfId="4813" xr:uid="{00000000-0005-0000-0000-0000CB120000}"/>
    <cellStyle name="Normal 3 4 7 2" xfId="4814" xr:uid="{00000000-0005-0000-0000-0000CC120000}"/>
    <cellStyle name="Normal 3 4 8" xfId="4815" xr:uid="{00000000-0005-0000-0000-0000CD120000}"/>
    <cellStyle name="Normal 3 5" xfId="4816" xr:uid="{00000000-0005-0000-0000-0000CE120000}"/>
    <cellStyle name="Normal 3 5 2" xfId="4817" xr:uid="{00000000-0005-0000-0000-0000CF120000}"/>
    <cellStyle name="Normal 3 5 2 2" xfId="4818" xr:uid="{00000000-0005-0000-0000-0000D0120000}"/>
    <cellStyle name="Normal 3 5 2 2 2" xfId="4819" xr:uid="{00000000-0005-0000-0000-0000D1120000}"/>
    <cellStyle name="Normal 3 5 2 2 2 2" xfId="4820" xr:uid="{00000000-0005-0000-0000-0000D2120000}"/>
    <cellStyle name="Normal 3 5 2 2 2 2 2" xfId="4821" xr:uid="{00000000-0005-0000-0000-0000D3120000}"/>
    <cellStyle name="Normal 3 5 2 2 2 3" xfId="4822" xr:uid="{00000000-0005-0000-0000-0000D4120000}"/>
    <cellStyle name="Normal 3 5 2 2 3" xfId="4823" xr:uid="{00000000-0005-0000-0000-0000D5120000}"/>
    <cellStyle name="Normal 3 5 2 2 3 2" xfId="4824" xr:uid="{00000000-0005-0000-0000-0000D6120000}"/>
    <cellStyle name="Normal 3 5 2 2 4" xfId="4825" xr:uid="{00000000-0005-0000-0000-0000D7120000}"/>
    <cellStyle name="Normal 3 5 2 2 4 2" xfId="4826" xr:uid="{00000000-0005-0000-0000-0000D8120000}"/>
    <cellStyle name="Normal 3 5 2 2 5" xfId="4827" xr:uid="{00000000-0005-0000-0000-0000D9120000}"/>
    <cellStyle name="Normal 3 5 2 3" xfId="4828" xr:uid="{00000000-0005-0000-0000-0000DA120000}"/>
    <cellStyle name="Normal 3 5 2 3 2" xfId="4829" xr:uid="{00000000-0005-0000-0000-0000DB120000}"/>
    <cellStyle name="Normal 3 5 2 3 2 2" xfId="4830" xr:uid="{00000000-0005-0000-0000-0000DC120000}"/>
    <cellStyle name="Normal 3 5 2 3 3" xfId="4831" xr:uid="{00000000-0005-0000-0000-0000DD120000}"/>
    <cellStyle name="Normal 3 5 2 4" xfId="4832" xr:uid="{00000000-0005-0000-0000-0000DE120000}"/>
    <cellStyle name="Normal 3 5 2 4 2" xfId="4833" xr:uid="{00000000-0005-0000-0000-0000DF120000}"/>
    <cellStyle name="Normal 3 5 2 5" xfId="4834" xr:uid="{00000000-0005-0000-0000-0000E0120000}"/>
    <cellStyle name="Normal 3 5 2 5 2" xfId="4835" xr:uid="{00000000-0005-0000-0000-0000E1120000}"/>
    <cellStyle name="Normal 3 5 2 6" xfId="4836" xr:uid="{00000000-0005-0000-0000-0000E2120000}"/>
    <cellStyle name="Normal 3 5 3" xfId="4837" xr:uid="{00000000-0005-0000-0000-0000E3120000}"/>
    <cellStyle name="Normal 3 5 3 2" xfId="4838" xr:uid="{00000000-0005-0000-0000-0000E4120000}"/>
    <cellStyle name="Normal 3 5 3 2 2" xfId="4839" xr:uid="{00000000-0005-0000-0000-0000E5120000}"/>
    <cellStyle name="Normal 3 5 3 2 2 2" xfId="4840" xr:uid="{00000000-0005-0000-0000-0000E6120000}"/>
    <cellStyle name="Normal 3 5 3 2 3" xfId="4841" xr:uid="{00000000-0005-0000-0000-0000E7120000}"/>
    <cellStyle name="Normal 3 5 3 3" xfId="4842" xr:uid="{00000000-0005-0000-0000-0000E8120000}"/>
    <cellStyle name="Normal 3 5 3 3 2" xfId="4843" xr:uid="{00000000-0005-0000-0000-0000E9120000}"/>
    <cellStyle name="Normal 3 5 3 4" xfId="4844" xr:uid="{00000000-0005-0000-0000-0000EA120000}"/>
    <cellStyle name="Normal 3 5 3 4 2" xfId="4845" xr:uid="{00000000-0005-0000-0000-0000EB120000}"/>
    <cellStyle name="Normal 3 5 3 5" xfId="4846" xr:uid="{00000000-0005-0000-0000-0000EC120000}"/>
    <cellStyle name="Normal 3 5 4" xfId="4847" xr:uid="{00000000-0005-0000-0000-0000ED120000}"/>
    <cellStyle name="Normal 3 5 4 2" xfId="4848" xr:uid="{00000000-0005-0000-0000-0000EE120000}"/>
    <cellStyle name="Normal 3 5 4 2 2" xfId="4849" xr:uid="{00000000-0005-0000-0000-0000EF120000}"/>
    <cellStyle name="Normal 3 5 4 3" xfId="4850" xr:uid="{00000000-0005-0000-0000-0000F0120000}"/>
    <cellStyle name="Normal 3 5 5" xfId="4851" xr:uid="{00000000-0005-0000-0000-0000F1120000}"/>
    <cellStyle name="Normal 3 5 5 2" xfId="4852" xr:uid="{00000000-0005-0000-0000-0000F2120000}"/>
    <cellStyle name="Normal 3 5 6" xfId="4853" xr:uid="{00000000-0005-0000-0000-0000F3120000}"/>
    <cellStyle name="Normal 3 5 6 2" xfId="4854" xr:uid="{00000000-0005-0000-0000-0000F4120000}"/>
    <cellStyle name="Normal 3 5 7" xfId="4855" xr:uid="{00000000-0005-0000-0000-0000F5120000}"/>
    <cellStyle name="Normal 3 6" xfId="4856" xr:uid="{00000000-0005-0000-0000-0000F6120000}"/>
    <cellStyle name="Normal 3 6 2" xfId="4857" xr:uid="{00000000-0005-0000-0000-0000F7120000}"/>
    <cellStyle name="Normal 3 6 2 2" xfId="4858" xr:uid="{00000000-0005-0000-0000-0000F8120000}"/>
    <cellStyle name="Normal 3 6 2 2 2" xfId="4859" xr:uid="{00000000-0005-0000-0000-0000F9120000}"/>
    <cellStyle name="Normal 3 6 2 2 2 2" xfId="4860" xr:uid="{00000000-0005-0000-0000-0000FA120000}"/>
    <cellStyle name="Normal 3 6 2 2 3" xfId="4861" xr:uid="{00000000-0005-0000-0000-0000FB120000}"/>
    <cellStyle name="Normal 3 6 2 3" xfId="4862" xr:uid="{00000000-0005-0000-0000-0000FC120000}"/>
    <cellStyle name="Normal 3 6 2 3 2" xfId="4863" xr:uid="{00000000-0005-0000-0000-0000FD120000}"/>
    <cellStyle name="Normal 3 6 2 4" xfId="4864" xr:uid="{00000000-0005-0000-0000-0000FE120000}"/>
    <cellStyle name="Normal 3 6 2 4 2" xfId="4865" xr:uid="{00000000-0005-0000-0000-0000FF120000}"/>
    <cellStyle name="Normal 3 6 2 5" xfId="4866" xr:uid="{00000000-0005-0000-0000-000000130000}"/>
    <cellStyle name="Normal 3 6 3" xfId="4867" xr:uid="{00000000-0005-0000-0000-000001130000}"/>
    <cellStyle name="Normal 3 6 3 2" xfId="4868" xr:uid="{00000000-0005-0000-0000-000002130000}"/>
    <cellStyle name="Normal 3 6 3 2 2" xfId="4869" xr:uid="{00000000-0005-0000-0000-000003130000}"/>
    <cellStyle name="Normal 3 6 3 3" xfId="4870" xr:uid="{00000000-0005-0000-0000-000004130000}"/>
    <cellStyle name="Normal 3 6 4" xfId="4871" xr:uid="{00000000-0005-0000-0000-000005130000}"/>
    <cellStyle name="Normal 3 6 4 2" xfId="4872" xr:uid="{00000000-0005-0000-0000-000006130000}"/>
    <cellStyle name="Normal 3 6 5" xfId="4873" xr:uid="{00000000-0005-0000-0000-000007130000}"/>
    <cellStyle name="Normal 3 6 5 2" xfId="4874" xr:uid="{00000000-0005-0000-0000-000008130000}"/>
    <cellStyle name="Normal 3 6 6" xfId="4875" xr:uid="{00000000-0005-0000-0000-000009130000}"/>
    <cellStyle name="Normal 3 7" xfId="4876" xr:uid="{00000000-0005-0000-0000-00000A130000}"/>
    <cellStyle name="Normal 3 7 2" xfId="4877" xr:uid="{00000000-0005-0000-0000-00000B130000}"/>
    <cellStyle name="Normal 3 7 2 2" xfId="4878" xr:uid="{00000000-0005-0000-0000-00000C130000}"/>
    <cellStyle name="Normal 3 7 2 2 2" xfId="4879" xr:uid="{00000000-0005-0000-0000-00000D130000}"/>
    <cellStyle name="Normal 3 7 2 2 2 2" xfId="4880" xr:uid="{00000000-0005-0000-0000-00000E130000}"/>
    <cellStyle name="Normal 3 7 2 2 3" xfId="4881" xr:uid="{00000000-0005-0000-0000-00000F130000}"/>
    <cellStyle name="Normal 3 7 2 3" xfId="4882" xr:uid="{00000000-0005-0000-0000-000010130000}"/>
    <cellStyle name="Normal 3 7 2 3 2" xfId="4883" xr:uid="{00000000-0005-0000-0000-000011130000}"/>
    <cellStyle name="Normal 3 7 2 4" xfId="4884" xr:uid="{00000000-0005-0000-0000-000012130000}"/>
    <cellStyle name="Normal 3 7 2 4 2" xfId="4885" xr:uid="{00000000-0005-0000-0000-000013130000}"/>
    <cellStyle name="Normal 3 7 2 5" xfId="4886" xr:uid="{00000000-0005-0000-0000-000014130000}"/>
    <cellStyle name="Normal 3 7 3" xfId="4887" xr:uid="{00000000-0005-0000-0000-000015130000}"/>
    <cellStyle name="Normal 3 7 3 2" xfId="4888" xr:uid="{00000000-0005-0000-0000-000016130000}"/>
    <cellStyle name="Normal 3 7 3 2 2" xfId="4889" xr:uid="{00000000-0005-0000-0000-000017130000}"/>
    <cellStyle name="Normal 3 7 3 3" xfId="4890" xr:uid="{00000000-0005-0000-0000-000018130000}"/>
    <cellStyle name="Normal 3 7 4" xfId="4891" xr:uid="{00000000-0005-0000-0000-000019130000}"/>
    <cellStyle name="Normal 3 7 4 2" xfId="4892" xr:uid="{00000000-0005-0000-0000-00001A130000}"/>
    <cellStyle name="Normal 3 7 5" xfId="4893" xr:uid="{00000000-0005-0000-0000-00001B130000}"/>
    <cellStyle name="Normal 3 7 5 2" xfId="4894" xr:uid="{00000000-0005-0000-0000-00001C130000}"/>
    <cellStyle name="Normal 3 7 6" xfId="4895" xr:uid="{00000000-0005-0000-0000-00001D130000}"/>
    <cellStyle name="Normal 3 8" xfId="4896" xr:uid="{00000000-0005-0000-0000-00001E130000}"/>
    <cellStyle name="Normal 3 8 2" xfId="4897" xr:uid="{00000000-0005-0000-0000-00001F130000}"/>
    <cellStyle name="Normal 3 8 2 2" xfId="4898" xr:uid="{00000000-0005-0000-0000-000020130000}"/>
    <cellStyle name="Normal 3 8 2 2 2" xfId="4899" xr:uid="{00000000-0005-0000-0000-000021130000}"/>
    <cellStyle name="Normal 3 8 2 3" xfId="4900" xr:uid="{00000000-0005-0000-0000-000022130000}"/>
    <cellStyle name="Normal 3 8 3" xfId="4901" xr:uid="{00000000-0005-0000-0000-000023130000}"/>
    <cellStyle name="Normal 3 8 3 2" xfId="4902" xr:uid="{00000000-0005-0000-0000-000024130000}"/>
    <cellStyle name="Normal 3 8 4" xfId="4903" xr:uid="{00000000-0005-0000-0000-000025130000}"/>
    <cellStyle name="Normal 3 8 4 2" xfId="4904" xr:uid="{00000000-0005-0000-0000-000026130000}"/>
    <cellStyle name="Normal 3 8 5" xfId="4905" xr:uid="{00000000-0005-0000-0000-000027130000}"/>
    <cellStyle name="Normal 3 9" xfId="4906" xr:uid="{00000000-0005-0000-0000-000028130000}"/>
    <cellStyle name="Normal 3 9 2" xfId="4907" xr:uid="{00000000-0005-0000-0000-000029130000}"/>
    <cellStyle name="Normal 3 9 2 2" xfId="4908" xr:uid="{00000000-0005-0000-0000-00002A130000}"/>
    <cellStyle name="Normal 3 9 3" xfId="4909" xr:uid="{00000000-0005-0000-0000-00002B130000}"/>
    <cellStyle name="Normal 4" xfId="48" xr:uid="{00000000-0005-0000-0000-00002C130000}"/>
    <cellStyle name="Normal 4 10" xfId="4911" xr:uid="{00000000-0005-0000-0000-00002D130000}"/>
    <cellStyle name="Normal 4 10 2" xfId="4912" xr:uid="{00000000-0005-0000-0000-00002E130000}"/>
    <cellStyle name="Normal 4 11" xfId="4913" xr:uid="{00000000-0005-0000-0000-00002F130000}"/>
    <cellStyle name="Normal 4 2" xfId="4910" xr:uid="{00000000-0005-0000-0000-000030130000}"/>
    <cellStyle name="Normal 4 2 2" xfId="4914" xr:uid="{00000000-0005-0000-0000-000031130000}"/>
    <cellStyle name="Normal 4 2 2 2" xfId="4915" xr:uid="{00000000-0005-0000-0000-000032130000}"/>
    <cellStyle name="Normal 4 2 2 2 2" xfId="4916" xr:uid="{00000000-0005-0000-0000-000033130000}"/>
    <cellStyle name="Normal 4 2 2 2 2 2" xfId="4917" xr:uid="{00000000-0005-0000-0000-000034130000}"/>
    <cellStyle name="Normal 4 2 2 2 2 2 2" xfId="4918" xr:uid="{00000000-0005-0000-0000-000035130000}"/>
    <cellStyle name="Normal 4 2 2 2 2 3" xfId="4919" xr:uid="{00000000-0005-0000-0000-000036130000}"/>
    <cellStyle name="Normal 4 2 2 2 3" xfId="4920" xr:uid="{00000000-0005-0000-0000-000037130000}"/>
    <cellStyle name="Normal 4 2 2 2 3 2" xfId="4921" xr:uid="{00000000-0005-0000-0000-000038130000}"/>
    <cellStyle name="Normal 4 2 2 2 4" xfId="4922" xr:uid="{00000000-0005-0000-0000-000039130000}"/>
    <cellStyle name="Normal 4 2 2 2 4 2" xfId="4923" xr:uid="{00000000-0005-0000-0000-00003A130000}"/>
    <cellStyle name="Normal 4 2 2 2 5" xfId="4924" xr:uid="{00000000-0005-0000-0000-00003B130000}"/>
    <cellStyle name="Normal 4 2 2 3" xfId="4925" xr:uid="{00000000-0005-0000-0000-00003C130000}"/>
    <cellStyle name="Normal 4 2 2 3 2" xfId="4926" xr:uid="{00000000-0005-0000-0000-00003D130000}"/>
    <cellStyle name="Normal 4 2 2 3 2 2" xfId="4927" xr:uid="{00000000-0005-0000-0000-00003E130000}"/>
    <cellStyle name="Normal 4 2 2 3 3" xfId="4928" xr:uid="{00000000-0005-0000-0000-00003F130000}"/>
    <cellStyle name="Normal 4 2 2 4" xfId="4929" xr:uid="{00000000-0005-0000-0000-000040130000}"/>
    <cellStyle name="Normal 4 2 2 4 2" xfId="4930" xr:uid="{00000000-0005-0000-0000-000041130000}"/>
    <cellStyle name="Normal 4 2 2 5" xfId="4931" xr:uid="{00000000-0005-0000-0000-000042130000}"/>
    <cellStyle name="Normal 4 2 2 5 2" xfId="4932" xr:uid="{00000000-0005-0000-0000-000043130000}"/>
    <cellStyle name="Normal 4 2 2 6" xfId="4933" xr:uid="{00000000-0005-0000-0000-000044130000}"/>
    <cellStyle name="Normal 4 2 3" xfId="4934" xr:uid="{00000000-0005-0000-0000-000045130000}"/>
    <cellStyle name="Normal 4 2 3 2" xfId="4935" xr:uid="{00000000-0005-0000-0000-000046130000}"/>
    <cellStyle name="Normal 4 2 3 2 2" xfId="4936" xr:uid="{00000000-0005-0000-0000-000047130000}"/>
    <cellStyle name="Normal 4 2 3 2 2 2" xfId="4937" xr:uid="{00000000-0005-0000-0000-000048130000}"/>
    <cellStyle name="Normal 4 2 3 2 3" xfId="4938" xr:uid="{00000000-0005-0000-0000-000049130000}"/>
    <cellStyle name="Normal 4 2 3 3" xfId="4939" xr:uid="{00000000-0005-0000-0000-00004A130000}"/>
    <cellStyle name="Normal 4 2 3 3 2" xfId="4940" xr:uid="{00000000-0005-0000-0000-00004B130000}"/>
    <cellStyle name="Normal 4 2 3 4" xfId="4941" xr:uid="{00000000-0005-0000-0000-00004C130000}"/>
    <cellStyle name="Normal 4 2 3 4 2" xfId="4942" xr:uid="{00000000-0005-0000-0000-00004D130000}"/>
    <cellStyle name="Normal 4 2 3 5" xfId="4943" xr:uid="{00000000-0005-0000-0000-00004E130000}"/>
    <cellStyle name="Normal 4 2 4" xfId="4944" xr:uid="{00000000-0005-0000-0000-00004F130000}"/>
    <cellStyle name="Normal 4 2 4 2" xfId="4945" xr:uid="{00000000-0005-0000-0000-000050130000}"/>
    <cellStyle name="Normal 4 2 4 2 2" xfId="4946" xr:uid="{00000000-0005-0000-0000-000051130000}"/>
    <cellStyle name="Normal 4 2 4 3" xfId="4947" xr:uid="{00000000-0005-0000-0000-000052130000}"/>
    <cellStyle name="Normal 4 2 4 3 2" xfId="4948" xr:uid="{00000000-0005-0000-0000-000053130000}"/>
    <cellStyle name="Normal 4 2 4 4" xfId="4949" xr:uid="{00000000-0005-0000-0000-000054130000}"/>
    <cellStyle name="Normal 4 2 5" xfId="4950" xr:uid="{00000000-0005-0000-0000-000055130000}"/>
    <cellStyle name="Normal 4 2 5 2" xfId="4951" xr:uid="{00000000-0005-0000-0000-000056130000}"/>
    <cellStyle name="Normal 4 2 5 2 2" xfId="4952" xr:uid="{00000000-0005-0000-0000-000057130000}"/>
    <cellStyle name="Normal 4 2 5 3" xfId="4953" xr:uid="{00000000-0005-0000-0000-000058130000}"/>
    <cellStyle name="Normal 4 2 6" xfId="4954" xr:uid="{00000000-0005-0000-0000-000059130000}"/>
    <cellStyle name="Normal 4 2 6 2" xfId="4955" xr:uid="{00000000-0005-0000-0000-00005A130000}"/>
    <cellStyle name="Normal 4 2 7" xfId="4956" xr:uid="{00000000-0005-0000-0000-00005B130000}"/>
    <cellStyle name="Normal 4 2 7 2" xfId="4957" xr:uid="{00000000-0005-0000-0000-00005C130000}"/>
    <cellStyle name="Normal 4 2 8" xfId="4958" xr:uid="{00000000-0005-0000-0000-00005D130000}"/>
    <cellStyle name="Normal 4 3" xfId="4959" xr:uid="{00000000-0005-0000-0000-00005E130000}"/>
    <cellStyle name="Normal 4 3 2" xfId="4960" xr:uid="{00000000-0005-0000-0000-00005F130000}"/>
    <cellStyle name="Normal 4 3 2 2" xfId="4961" xr:uid="{00000000-0005-0000-0000-000060130000}"/>
    <cellStyle name="Normal 4 3 2 2 2" xfId="4962" xr:uid="{00000000-0005-0000-0000-000061130000}"/>
    <cellStyle name="Normal 4 3 2 2 2 2" xfId="4963" xr:uid="{00000000-0005-0000-0000-000062130000}"/>
    <cellStyle name="Normal 4 3 2 2 2 2 2" xfId="4964" xr:uid="{00000000-0005-0000-0000-000063130000}"/>
    <cellStyle name="Normal 4 3 2 2 2 3" xfId="4965" xr:uid="{00000000-0005-0000-0000-000064130000}"/>
    <cellStyle name="Normal 4 3 2 2 3" xfId="4966" xr:uid="{00000000-0005-0000-0000-000065130000}"/>
    <cellStyle name="Normal 4 3 2 2 3 2" xfId="4967" xr:uid="{00000000-0005-0000-0000-000066130000}"/>
    <cellStyle name="Normal 4 3 2 2 4" xfId="4968" xr:uid="{00000000-0005-0000-0000-000067130000}"/>
    <cellStyle name="Normal 4 3 2 2 4 2" xfId="4969" xr:uid="{00000000-0005-0000-0000-000068130000}"/>
    <cellStyle name="Normal 4 3 2 2 5" xfId="4970" xr:uid="{00000000-0005-0000-0000-000069130000}"/>
    <cellStyle name="Normal 4 3 2 3" xfId="4971" xr:uid="{00000000-0005-0000-0000-00006A130000}"/>
    <cellStyle name="Normal 4 3 2 3 2" xfId="4972" xr:uid="{00000000-0005-0000-0000-00006B130000}"/>
    <cellStyle name="Normal 4 3 2 3 2 2" xfId="4973" xr:uid="{00000000-0005-0000-0000-00006C130000}"/>
    <cellStyle name="Normal 4 3 2 3 3" xfId="4974" xr:uid="{00000000-0005-0000-0000-00006D130000}"/>
    <cellStyle name="Normal 4 3 2 4" xfId="4975" xr:uid="{00000000-0005-0000-0000-00006E130000}"/>
    <cellStyle name="Normal 4 3 2 4 2" xfId="4976" xr:uid="{00000000-0005-0000-0000-00006F130000}"/>
    <cellStyle name="Normal 4 3 2 5" xfId="4977" xr:uid="{00000000-0005-0000-0000-000070130000}"/>
    <cellStyle name="Normal 4 3 2 5 2" xfId="4978" xr:uid="{00000000-0005-0000-0000-000071130000}"/>
    <cellStyle name="Normal 4 3 2 6" xfId="4979" xr:uid="{00000000-0005-0000-0000-000072130000}"/>
    <cellStyle name="Normal 4 3 3" xfId="4980" xr:uid="{00000000-0005-0000-0000-000073130000}"/>
    <cellStyle name="Normal 4 3 3 2" xfId="4981" xr:uid="{00000000-0005-0000-0000-000074130000}"/>
    <cellStyle name="Normal 4 3 3 2 2" xfId="4982" xr:uid="{00000000-0005-0000-0000-000075130000}"/>
    <cellStyle name="Normal 4 3 3 2 2 2" xfId="4983" xr:uid="{00000000-0005-0000-0000-000076130000}"/>
    <cellStyle name="Normal 4 3 3 2 3" xfId="4984" xr:uid="{00000000-0005-0000-0000-000077130000}"/>
    <cellStyle name="Normal 4 3 3 3" xfId="4985" xr:uid="{00000000-0005-0000-0000-000078130000}"/>
    <cellStyle name="Normal 4 3 3 3 2" xfId="4986" xr:uid="{00000000-0005-0000-0000-000079130000}"/>
    <cellStyle name="Normal 4 3 3 4" xfId="4987" xr:uid="{00000000-0005-0000-0000-00007A130000}"/>
    <cellStyle name="Normal 4 3 3 4 2" xfId="4988" xr:uid="{00000000-0005-0000-0000-00007B130000}"/>
    <cellStyle name="Normal 4 3 3 5" xfId="4989" xr:uid="{00000000-0005-0000-0000-00007C130000}"/>
    <cellStyle name="Normal 4 3 4" xfId="4990" xr:uid="{00000000-0005-0000-0000-00007D130000}"/>
    <cellStyle name="Normal 4 3 4 2" xfId="4991" xr:uid="{00000000-0005-0000-0000-00007E130000}"/>
    <cellStyle name="Normal 4 3 4 2 2" xfId="4992" xr:uid="{00000000-0005-0000-0000-00007F130000}"/>
    <cellStyle name="Normal 4 3 4 3" xfId="4993" xr:uid="{00000000-0005-0000-0000-000080130000}"/>
    <cellStyle name="Normal 4 3 5" xfId="4994" xr:uid="{00000000-0005-0000-0000-000081130000}"/>
    <cellStyle name="Normal 4 3 5 2" xfId="4995" xr:uid="{00000000-0005-0000-0000-000082130000}"/>
    <cellStyle name="Normal 4 3 6" xfId="4996" xr:uid="{00000000-0005-0000-0000-000083130000}"/>
    <cellStyle name="Normal 4 3 6 2" xfId="4997" xr:uid="{00000000-0005-0000-0000-000084130000}"/>
    <cellStyle name="Normal 4 3 7" xfId="4998" xr:uid="{00000000-0005-0000-0000-000085130000}"/>
    <cellStyle name="Normal 4 4" xfId="4999" xr:uid="{00000000-0005-0000-0000-000086130000}"/>
    <cellStyle name="Normal 4 4 2" xfId="5000" xr:uid="{00000000-0005-0000-0000-000087130000}"/>
    <cellStyle name="Normal 4 4 2 2" xfId="5001" xr:uid="{00000000-0005-0000-0000-000088130000}"/>
    <cellStyle name="Normal 4 4 2 2 2" xfId="5002" xr:uid="{00000000-0005-0000-0000-000089130000}"/>
    <cellStyle name="Normal 4 4 2 2 2 2" xfId="5003" xr:uid="{00000000-0005-0000-0000-00008A130000}"/>
    <cellStyle name="Normal 4 4 2 2 3" xfId="5004" xr:uid="{00000000-0005-0000-0000-00008B130000}"/>
    <cellStyle name="Normal 4 4 2 3" xfId="5005" xr:uid="{00000000-0005-0000-0000-00008C130000}"/>
    <cellStyle name="Normal 4 4 2 3 2" xfId="5006" xr:uid="{00000000-0005-0000-0000-00008D130000}"/>
    <cellStyle name="Normal 4 4 2 4" xfId="5007" xr:uid="{00000000-0005-0000-0000-00008E130000}"/>
    <cellStyle name="Normal 4 4 2 4 2" xfId="5008" xr:uid="{00000000-0005-0000-0000-00008F130000}"/>
    <cellStyle name="Normal 4 4 2 5" xfId="5009" xr:uid="{00000000-0005-0000-0000-000090130000}"/>
    <cellStyle name="Normal 4 4 3" xfId="5010" xr:uid="{00000000-0005-0000-0000-000091130000}"/>
    <cellStyle name="Normal 4 4 3 2" xfId="5011" xr:uid="{00000000-0005-0000-0000-000092130000}"/>
    <cellStyle name="Normal 4 4 3 2 2" xfId="5012" xr:uid="{00000000-0005-0000-0000-000093130000}"/>
    <cellStyle name="Normal 4 4 3 3" xfId="5013" xr:uid="{00000000-0005-0000-0000-000094130000}"/>
    <cellStyle name="Normal 4 4 4" xfId="5014" xr:uid="{00000000-0005-0000-0000-000095130000}"/>
    <cellStyle name="Normal 4 4 4 2" xfId="5015" xr:uid="{00000000-0005-0000-0000-000096130000}"/>
    <cellStyle name="Normal 4 4 5" xfId="5016" xr:uid="{00000000-0005-0000-0000-000097130000}"/>
    <cellStyle name="Normal 4 4 5 2" xfId="5017" xr:uid="{00000000-0005-0000-0000-000098130000}"/>
    <cellStyle name="Normal 4 4 6" xfId="5018" xr:uid="{00000000-0005-0000-0000-000099130000}"/>
    <cellStyle name="Normal 4 5" xfId="5019" xr:uid="{00000000-0005-0000-0000-00009A130000}"/>
    <cellStyle name="Normal 4 5 2" xfId="5020" xr:uid="{00000000-0005-0000-0000-00009B130000}"/>
    <cellStyle name="Normal 4 5 2 2" xfId="5021" xr:uid="{00000000-0005-0000-0000-00009C130000}"/>
    <cellStyle name="Normal 4 5 2 2 2" xfId="5022" xr:uid="{00000000-0005-0000-0000-00009D130000}"/>
    <cellStyle name="Normal 4 5 2 2 2 2" xfId="5023" xr:uid="{00000000-0005-0000-0000-00009E130000}"/>
    <cellStyle name="Normal 4 5 2 2 3" xfId="5024" xr:uid="{00000000-0005-0000-0000-00009F130000}"/>
    <cellStyle name="Normal 4 5 2 3" xfId="5025" xr:uid="{00000000-0005-0000-0000-0000A0130000}"/>
    <cellStyle name="Normal 4 5 2 3 2" xfId="5026" xr:uid="{00000000-0005-0000-0000-0000A1130000}"/>
    <cellStyle name="Normal 4 5 2 4" xfId="5027" xr:uid="{00000000-0005-0000-0000-0000A2130000}"/>
    <cellStyle name="Normal 4 5 2 4 2" xfId="5028" xr:uid="{00000000-0005-0000-0000-0000A3130000}"/>
    <cellStyle name="Normal 4 5 2 5" xfId="5029" xr:uid="{00000000-0005-0000-0000-0000A4130000}"/>
    <cellStyle name="Normal 4 5 3" xfId="5030" xr:uid="{00000000-0005-0000-0000-0000A5130000}"/>
    <cellStyle name="Normal 4 5 3 2" xfId="5031" xr:uid="{00000000-0005-0000-0000-0000A6130000}"/>
    <cellStyle name="Normal 4 5 3 2 2" xfId="5032" xr:uid="{00000000-0005-0000-0000-0000A7130000}"/>
    <cellStyle name="Normal 4 5 3 3" xfId="5033" xr:uid="{00000000-0005-0000-0000-0000A8130000}"/>
    <cellStyle name="Normal 4 5 4" xfId="5034" xr:uid="{00000000-0005-0000-0000-0000A9130000}"/>
    <cellStyle name="Normal 4 5 4 2" xfId="5035" xr:uid="{00000000-0005-0000-0000-0000AA130000}"/>
    <cellStyle name="Normal 4 5 5" xfId="5036" xr:uid="{00000000-0005-0000-0000-0000AB130000}"/>
    <cellStyle name="Normal 4 5 5 2" xfId="5037" xr:uid="{00000000-0005-0000-0000-0000AC130000}"/>
    <cellStyle name="Normal 4 5 6" xfId="5038" xr:uid="{00000000-0005-0000-0000-0000AD130000}"/>
    <cellStyle name="Normal 4 6" xfId="5039" xr:uid="{00000000-0005-0000-0000-0000AE130000}"/>
    <cellStyle name="Normal 4 6 2" xfId="5040" xr:uid="{00000000-0005-0000-0000-0000AF130000}"/>
    <cellStyle name="Normal 4 6 2 2" xfId="5041" xr:uid="{00000000-0005-0000-0000-0000B0130000}"/>
    <cellStyle name="Normal 4 6 2 2 2" xfId="5042" xr:uid="{00000000-0005-0000-0000-0000B1130000}"/>
    <cellStyle name="Normal 4 6 2 3" xfId="5043" xr:uid="{00000000-0005-0000-0000-0000B2130000}"/>
    <cellStyle name="Normal 4 6 3" xfId="5044" xr:uid="{00000000-0005-0000-0000-0000B3130000}"/>
    <cellStyle name="Normal 4 6 3 2" xfId="5045" xr:uid="{00000000-0005-0000-0000-0000B4130000}"/>
    <cellStyle name="Normal 4 6 4" xfId="5046" xr:uid="{00000000-0005-0000-0000-0000B5130000}"/>
    <cellStyle name="Normal 4 6 4 2" xfId="5047" xr:uid="{00000000-0005-0000-0000-0000B6130000}"/>
    <cellStyle name="Normal 4 6 5" xfId="5048" xr:uid="{00000000-0005-0000-0000-0000B7130000}"/>
    <cellStyle name="Normal 4 7" xfId="5049" xr:uid="{00000000-0005-0000-0000-0000B8130000}"/>
    <cellStyle name="Normal 4 7 2" xfId="5050" xr:uid="{00000000-0005-0000-0000-0000B9130000}"/>
    <cellStyle name="Normal 4 7 2 2" xfId="5051" xr:uid="{00000000-0005-0000-0000-0000BA130000}"/>
    <cellStyle name="Normal 4 7 3" xfId="5052" xr:uid="{00000000-0005-0000-0000-0000BB130000}"/>
    <cellStyle name="Normal 4 8" xfId="5053" xr:uid="{00000000-0005-0000-0000-0000BC130000}"/>
    <cellStyle name="Normal 4 8 2" xfId="5054" xr:uid="{00000000-0005-0000-0000-0000BD130000}"/>
    <cellStyle name="Normal 4 8 2 2" xfId="5055" xr:uid="{00000000-0005-0000-0000-0000BE130000}"/>
    <cellStyle name="Normal 4 8 3" xfId="5056" xr:uid="{00000000-0005-0000-0000-0000BF130000}"/>
    <cellStyle name="Normal 4 9" xfId="5057" xr:uid="{00000000-0005-0000-0000-0000C0130000}"/>
    <cellStyle name="Normal 4 9 2" xfId="5058" xr:uid="{00000000-0005-0000-0000-0000C1130000}"/>
    <cellStyle name="Normal 44" xfId="7816" xr:uid="{00000000-0005-0000-0000-0000C2130000}"/>
    <cellStyle name="Normal 5" xfId="5059" xr:uid="{00000000-0005-0000-0000-0000C3130000}"/>
    <cellStyle name="Normal 5 10" xfId="5060" xr:uid="{00000000-0005-0000-0000-0000C4130000}"/>
    <cellStyle name="Normal 5 10 2" xfId="5061" xr:uid="{00000000-0005-0000-0000-0000C5130000}"/>
    <cellStyle name="Normal 5 11" xfId="5062" xr:uid="{00000000-0005-0000-0000-0000C6130000}"/>
    <cellStyle name="Normal 5 2" xfId="5063" xr:uid="{00000000-0005-0000-0000-0000C7130000}"/>
    <cellStyle name="Normal 5 2 2" xfId="5064" xr:uid="{00000000-0005-0000-0000-0000C8130000}"/>
    <cellStyle name="Normal 5 2 2 2" xfId="5065" xr:uid="{00000000-0005-0000-0000-0000C9130000}"/>
    <cellStyle name="Normal 5 2 2 2 2" xfId="5066" xr:uid="{00000000-0005-0000-0000-0000CA130000}"/>
    <cellStyle name="Normal 5 2 2 2 2 2" xfId="5067" xr:uid="{00000000-0005-0000-0000-0000CB130000}"/>
    <cellStyle name="Normal 5 2 2 2 2 2 2" xfId="5068" xr:uid="{00000000-0005-0000-0000-0000CC130000}"/>
    <cellStyle name="Normal 5 2 2 2 2 3" xfId="5069" xr:uid="{00000000-0005-0000-0000-0000CD130000}"/>
    <cellStyle name="Normal 5 2 2 2 3" xfId="5070" xr:uid="{00000000-0005-0000-0000-0000CE130000}"/>
    <cellStyle name="Normal 5 2 2 2 3 2" xfId="5071" xr:uid="{00000000-0005-0000-0000-0000CF130000}"/>
    <cellStyle name="Normal 5 2 2 2 4" xfId="5072" xr:uid="{00000000-0005-0000-0000-0000D0130000}"/>
    <cellStyle name="Normal 5 2 2 2 4 2" xfId="5073" xr:uid="{00000000-0005-0000-0000-0000D1130000}"/>
    <cellStyle name="Normal 5 2 2 2 5" xfId="5074" xr:uid="{00000000-0005-0000-0000-0000D2130000}"/>
    <cellStyle name="Normal 5 2 2 3" xfId="5075" xr:uid="{00000000-0005-0000-0000-0000D3130000}"/>
    <cellStyle name="Normal 5 2 2 3 2" xfId="5076" xr:uid="{00000000-0005-0000-0000-0000D4130000}"/>
    <cellStyle name="Normal 5 2 2 3 2 2" xfId="5077" xr:uid="{00000000-0005-0000-0000-0000D5130000}"/>
    <cellStyle name="Normal 5 2 2 3 3" xfId="5078" xr:uid="{00000000-0005-0000-0000-0000D6130000}"/>
    <cellStyle name="Normal 5 2 2 4" xfId="5079" xr:uid="{00000000-0005-0000-0000-0000D7130000}"/>
    <cellStyle name="Normal 5 2 2 4 2" xfId="5080" xr:uid="{00000000-0005-0000-0000-0000D8130000}"/>
    <cellStyle name="Normal 5 2 2 5" xfId="5081" xr:uid="{00000000-0005-0000-0000-0000D9130000}"/>
    <cellStyle name="Normal 5 2 2 5 2" xfId="5082" xr:uid="{00000000-0005-0000-0000-0000DA130000}"/>
    <cellStyle name="Normal 5 2 2 6" xfId="5083" xr:uid="{00000000-0005-0000-0000-0000DB130000}"/>
    <cellStyle name="Normal 5 2 3" xfId="5084" xr:uid="{00000000-0005-0000-0000-0000DC130000}"/>
    <cellStyle name="Normal 5 2 3 2" xfId="5085" xr:uid="{00000000-0005-0000-0000-0000DD130000}"/>
    <cellStyle name="Normal 5 2 3 2 2" xfId="5086" xr:uid="{00000000-0005-0000-0000-0000DE130000}"/>
    <cellStyle name="Normal 5 2 3 2 2 2" xfId="5087" xr:uid="{00000000-0005-0000-0000-0000DF130000}"/>
    <cellStyle name="Normal 5 2 3 2 3" xfId="5088" xr:uid="{00000000-0005-0000-0000-0000E0130000}"/>
    <cellStyle name="Normal 5 2 3 3" xfId="5089" xr:uid="{00000000-0005-0000-0000-0000E1130000}"/>
    <cellStyle name="Normal 5 2 3 3 2" xfId="5090" xr:uid="{00000000-0005-0000-0000-0000E2130000}"/>
    <cellStyle name="Normal 5 2 3 4" xfId="5091" xr:uid="{00000000-0005-0000-0000-0000E3130000}"/>
    <cellStyle name="Normal 5 2 3 4 2" xfId="5092" xr:uid="{00000000-0005-0000-0000-0000E4130000}"/>
    <cellStyle name="Normal 5 2 3 5" xfId="5093" xr:uid="{00000000-0005-0000-0000-0000E5130000}"/>
    <cellStyle name="Normal 5 2 4" xfId="5094" xr:uid="{00000000-0005-0000-0000-0000E6130000}"/>
    <cellStyle name="Normal 5 2 4 2" xfId="5095" xr:uid="{00000000-0005-0000-0000-0000E7130000}"/>
    <cellStyle name="Normal 5 2 4 2 2" xfId="5096" xr:uid="{00000000-0005-0000-0000-0000E8130000}"/>
    <cellStyle name="Normal 5 2 4 3" xfId="5097" xr:uid="{00000000-0005-0000-0000-0000E9130000}"/>
    <cellStyle name="Normal 5 2 4 3 2" xfId="5098" xr:uid="{00000000-0005-0000-0000-0000EA130000}"/>
    <cellStyle name="Normal 5 2 4 4" xfId="5099" xr:uid="{00000000-0005-0000-0000-0000EB130000}"/>
    <cellStyle name="Normal 5 2 5" xfId="5100" xr:uid="{00000000-0005-0000-0000-0000EC130000}"/>
    <cellStyle name="Normal 5 2 5 2" xfId="5101" xr:uid="{00000000-0005-0000-0000-0000ED130000}"/>
    <cellStyle name="Normal 5 2 5 2 2" xfId="5102" xr:uid="{00000000-0005-0000-0000-0000EE130000}"/>
    <cellStyle name="Normal 5 2 5 3" xfId="5103" xr:uid="{00000000-0005-0000-0000-0000EF130000}"/>
    <cellStyle name="Normal 5 2 6" xfId="5104" xr:uid="{00000000-0005-0000-0000-0000F0130000}"/>
    <cellStyle name="Normal 5 2 6 2" xfId="5105" xr:uid="{00000000-0005-0000-0000-0000F1130000}"/>
    <cellStyle name="Normal 5 2 7" xfId="5106" xr:uid="{00000000-0005-0000-0000-0000F2130000}"/>
    <cellStyle name="Normal 5 2 7 2" xfId="5107" xr:uid="{00000000-0005-0000-0000-0000F3130000}"/>
    <cellStyle name="Normal 5 2 8" xfId="5108" xr:uid="{00000000-0005-0000-0000-0000F4130000}"/>
    <cellStyle name="Normal 5 3" xfId="5109" xr:uid="{00000000-0005-0000-0000-0000F5130000}"/>
    <cellStyle name="Normal 5 3 2" xfId="5110" xr:uid="{00000000-0005-0000-0000-0000F6130000}"/>
    <cellStyle name="Normal 5 3 2 2" xfId="5111" xr:uid="{00000000-0005-0000-0000-0000F7130000}"/>
    <cellStyle name="Normal 5 3 2 2 2" xfId="5112" xr:uid="{00000000-0005-0000-0000-0000F8130000}"/>
    <cellStyle name="Normal 5 3 2 2 2 2" xfId="5113" xr:uid="{00000000-0005-0000-0000-0000F9130000}"/>
    <cellStyle name="Normal 5 3 2 2 2 2 2" xfId="5114" xr:uid="{00000000-0005-0000-0000-0000FA130000}"/>
    <cellStyle name="Normal 5 3 2 2 2 3" xfId="5115" xr:uid="{00000000-0005-0000-0000-0000FB130000}"/>
    <cellStyle name="Normal 5 3 2 2 3" xfId="5116" xr:uid="{00000000-0005-0000-0000-0000FC130000}"/>
    <cellStyle name="Normal 5 3 2 2 3 2" xfId="5117" xr:uid="{00000000-0005-0000-0000-0000FD130000}"/>
    <cellStyle name="Normal 5 3 2 2 4" xfId="5118" xr:uid="{00000000-0005-0000-0000-0000FE130000}"/>
    <cellStyle name="Normal 5 3 2 2 4 2" xfId="5119" xr:uid="{00000000-0005-0000-0000-0000FF130000}"/>
    <cellStyle name="Normal 5 3 2 2 5" xfId="5120" xr:uid="{00000000-0005-0000-0000-000000140000}"/>
    <cellStyle name="Normal 5 3 2 3" xfId="5121" xr:uid="{00000000-0005-0000-0000-000001140000}"/>
    <cellStyle name="Normal 5 3 2 3 2" xfId="5122" xr:uid="{00000000-0005-0000-0000-000002140000}"/>
    <cellStyle name="Normal 5 3 2 3 2 2" xfId="5123" xr:uid="{00000000-0005-0000-0000-000003140000}"/>
    <cellStyle name="Normal 5 3 2 3 3" xfId="5124" xr:uid="{00000000-0005-0000-0000-000004140000}"/>
    <cellStyle name="Normal 5 3 2 4" xfId="5125" xr:uid="{00000000-0005-0000-0000-000005140000}"/>
    <cellStyle name="Normal 5 3 2 4 2" xfId="5126" xr:uid="{00000000-0005-0000-0000-000006140000}"/>
    <cellStyle name="Normal 5 3 2 5" xfId="5127" xr:uid="{00000000-0005-0000-0000-000007140000}"/>
    <cellStyle name="Normal 5 3 2 5 2" xfId="5128" xr:uid="{00000000-0005-0000-0000-000008140000}"/>
    <cellStyle name="Normal 5 3 2 6" xfId="5129" xr:uid="{00000000-0005-0000-0000-000009140000}"/>
    <cellStyle name="Normal 5 3 3" xfId="5130" xr:uid="{00000000-0005-0000-0000-00000A140000}"/>
    <cellStyle name="Normal 5 3 3 2" xfId="5131" xr:uid="{00000000-0005-0000-0000-00000B140000}"/>
    <cellStyle name="Normal 5 3 3 2 2" xfId="5132" xr:uid="{00000000-0005-0000-0000-00000C140000}"/>
    <cellStyle name="Normal 5 3 3 2 2 2" xfId="5133" xr:uid="{00000000-0005-0000-0000-00000D140000}"/>
    <cellStyle name="Normal 5 3 3 2 3" xfId="5134" xr:uid="{00000000-0005-0000-0000-00000E140000}"/>
    <cellStyle name="Normal 5 3 3 3" xfId="5135" xr:uid="{00000000-0005-0000-0000-00000F140000}"/>
    <cellStyle name="Normal 5 3 3 3 2" xfId="5136" xr:uid="{00000000-0005-0000-0000-000010140000}"/>
    <cellStyle name="Normal 5 3 3 4" xfId="5137" xr:uid="{00000000-0005-0000-0000-000011140000}"/>
    <cellStyle name="Normal 5 3 3 4 2" xfId="5138" xr:uid="{00000000-0005-0000-0000-000012140000}"/>
    <cellStyle name="Normal 5 3 3 5" xfId="5139" xr:uid="{00000000-0005-0000-0000-000013140000}"/>
    <cellStyle name="Normal 5 3 4" xfId="5140" xr:uid="{00000000-0005-0000-0000-000014140000}"/>
    <cellStyle name="Normal 5 3 4 2" xfId="5141" xr:uid="{00000000-0005-0000-0000-000015140000}"/>
    <cellStyle name="Normal 5 3 4 2 2" xfId="5142" xr:uid="{00000000-0005-0000-0000-000016140000}"/>
    <cellStyle name="Normal 5 3 4 3" xfId="5143" xr:uid="{00000000-0005-0000-0000-000017140000}"/>
    <cellStyle name="Normal 5 3 5" xfId="5144" xr:uid="{00000000-0005-0000-0000-000018140000}"/>
    <cellStyle name="Normal 5 3 5 2" xfId="5145" xr:uid="{00000000-0005-0000-0000-000019140000}"/>
    <cellStyle name="Normal 5 3 6" xfId="5146" xr:uid="{00000000-0005-0000-0000-00001A140000}"/>
    <cellStyle name="Normal 5 3 6 2" xfId="5147" xr:uid="{00000000-0005-0000-0000-00001B140000}"/>
    <cellStyle name="Normal 5 3 7" xfId="5148" xr:uid="{00000000-0005-0000-0000-00001C140000}"/>
    <cellStyle name="Normal 5 4" xfId="5149" xr:uid="{00000000-0005-0000-0000-00001D140000}"/>
    <cellStyle name="Normal 5 4 2" xfId="5150" xr:uid="{00000000-0005-0000-0000-00001E140000}"/>
    <cellStyle name="Normal 5 4 2 2" xfId="5151" xr:uid="{00000000-0005-0000-0000-00001F140000}"/>
    <cellStyle name="Normal 5 4 2 2 2" xfId="5152" xr:uid="{00000000-0005-0000-0000-000020140000}"/>
    <cellStyle name="Normal 5 4 2 2 2 2" xfId="5153" xr:uid="{00000000-0005-0000-0000-000021140000}"/>
    <cellStyle name="Normal 5 4 2 2 3" xfId="5154" xr:uid="{00000000-0005-0000-0000-000022140000}"/>
    <cellStyle name="Normal 5 4 2 3" xfId="5155" xr:uid="{00000000-0005-0000-0000-000023140000}"/>
    <cellStyle name="Normal 5 4 2 3 2" xfId="5156" xr:uid="{00000000-0005-0000-0000-000024140000}"/>
    <cellStyle name="Normal 5 4 2 4" xfId="5157" xr:uid="{00000000-0005-0000-0000-000025140000}"/>
    <cellStyle name="Normal 5 4 2 4 2" xfId="5158" xr:uid="{00000000-0005-0000-0000-000026140000}"/>
    <cellStyle name="Normal 5 4 2 5" xfId="5159" xr:uid="{00000000-0005-0000-0000-000027140000}"/>
    <cellStyle name="Normal 5 4 3" xfId="5160" xr:uid="{00000000-0005-0000-0000-000028140000}"/>
    <cellStyle name="Normal 5 4 3 2" xfId="5161" xr:uid="{00000000-0005-0000-0000-000029140000}"/>
    <cellStyle name="Normal 5 4 3 2 2" xfId="5162" xr:uid="{00000000-0005-0000-0000-00002A140000}"/>
    <cellStyle name="Normal 5 4 3 3" xfId="5163" xr:uid="{00000000-0005-0000-0000-00002B140000}"/>
    <cellStyle name="Normal 5 4 4" xfId="5164" xr:uid="{00000000-0005-0000-0000-00002C140000}"/>
    <cellStyle name="Normal 5 4 4 2" xfId="5165" xr:uid="{00000000-0005-0000-0000-00002D140000}"/>
    <cellStyle name="Normal 5 4 5" xfId="5166" xr:uid="{00000000-0005-0000-0000-00002E140000}"/>
    <cellStyle name="Normal 5 4 5 2" xfId="5167" xr:uid="{00000000-0005-0000-0000-00002F140000}"/>
    <cellStyle name="Normal 5 4 6" xfId="5168" xr:uid="{00000000-0005-0000-0000-000030140000}"/>
    <cellStyle name="Normal 5 5" xfId="5169" xr:uid="{00000000-0005-0000-0000-000031140000}"/>
    <cellStyle name="Normal 5 5 2" xfId="5170" xr:uid="{00000000-0005-0000-0000-000032140000}"/>
    <cellStyle name="Normal 5 5 2 2" xfId="5171" xr:uid="{00000000-0005-0000-0000-000033140000}"/>
    <cellStyle name="Normal 5 5 2 2 2" xfId="5172" xr:uid="{00000000-0005-0000-0000-000034140000}"/>
    <cellStyle name="Normal 5 5 2 2 2 2" xfId="5173" xr:uid="{00000000-0005-0000-0000-000035140000}"/>
    <cellStyle name="Normal 5 5 2 2 3" xfId="5174" xr:uid="{00000000-0005-0000-0000-000036140000}"/>
    <cellStyle name="Normal 5 5 2 3" xfId="5175" xr:uid="{00000000-0005-0000-0000-000037140000}"/>
    <cellStyle name="Normal 5 5 2 3 2" xfId="5176" xr:uid="{00000000-0005-0000-0000-000038140000}"/>
    <cellStyle name="Normal 5 5 2 4" xfId="5177" xr:uid="{00000000-0005-0000-0000-000039140000}"/>
    <cellStyle name="Normal 5 5 2 4 2" xfId="5178" xr:uid="{00000000-0005-0000-0000-00003A140000}"/>
    <cellStyle name="Normal 5 5 2 5" xfId="5179" xr:uid="{00000000-0005-0000-0000-00003B140000}"/>
    <cellStyle name="Normal 5 5 3" xfId="5180" xr:uid="{00000000-0005-0000-0000-00003C140000}"/>
    <cellStyle name="Normal 5 5 3 2" xfId="5181" xr:uid="{00000000-0005-0000-0000-00003D140000}"/>
    <cellStyle name="Normal 5 5 3 2 2" xfId="5182" xr:uid="{00000000-0005-0000-0000-00003E140000}"/>
    <cellStyle name="Normal 5 5 3 3" xfId="5183" xr:uid="{00000000-0005-0000-0000-00003F140000}"/>
    <cellStyle name="Normal 5 5 4" xfId="5184" xr:uid="{00000000-0005-0000-0000-000040140000}"/>
    <cellStyle name="Normal 5 5 4 2" xfId="5185" xr:uid="{00000000-0005-0000-0000-000041140000}"/>
    <cellStyle name="Normal 5 5 5" xfId="5186" xr:uid="{00000000-0005-0000-0000-000042140000}"/>
    <cellStyle name="Normal 5 5 5 2" xfId="5187" xr:uid="{00000000-0005-0000-0000-000043140000}"/>
    <cellStyle name="Normal 5 5 6" xfId="5188" xr:uid="{00000000-0005-0000-0000-000044140000}"/>
    <cellStyle name="Normal 5 6" xfId="5189" xr:uid="{00000000-0005-0000-0000-000045140000}"/>
    <cellStyle name="Normal 5 6 2" xfId="5190" xr:uid="{00000000-0005-0000-0000-000046140000}"/>
    <cellStyle name="Normal 5 6 2 2" xfId="5191" xr:uid="{00000000-0005-0000-0000-000047140000}"/>
    <cellStyle name="Normal 5 6 2 2 2" xfId="5192" xr:uid="{00000000-0005-0000-0000-000048140000}"/>
    <cellStyle name="Normal 5 6 2 3" xfId="5193" xr:uid="{00000000-0005-0000-0000-000049140000}"/>
    <cellStyle name="Normal 5 6 3" xfId="5194" xr:uid="{00000000-0005-0000-0000-00004A140000}"/>
    <cellStyle name="Normal 5 6 3 2" xfId="5195" xr:uid="{00000000-0005-0000-0000-00004B140000}"/>
    <cellStyle name="Normal 5 6 4" xfId="5196" xr:uid="{00000000-0005-0000-0000-00004C140000}"/>
    <cellStyle name="Normal 5 6 4 2" xfId="5197" xr:uid="{00000000-0005-0000-0000-00004D140000}"/>
    <cellStyle name="Normal 5 6 5" xfId="5198" xr:uid="{00000000-0005-0000-0000-00004E140000}"/>
    <cellStyle name="Normal 5 7" xfId="5199" xr:uid="{00000000-0005-0000-0000-00004F140000}"/>
    <cellStyle name="Normal 5 7 2" xfId="5200" xr:uid="{00000000-0005-0000-0000-000050140000}"/>
    <cellStyle name="Normal 5 7 2 2" xfId="5201" xr:uid="{00000000-0005-0000-0000-000051140000}"/>
    <cellStyle name="Normal 5 7 3" xfId="5202" xr:uid="{00000000-0005-0000-0000-000052140000}"/>
    <cellStyle name="Normal 5 8" xfId="5203" xr:uid="{00000000-0005-0000-0000-000053140000}"/>
    <cellStyle name="Normal 5 8 2" xfId="5204" xr:uid="{00000000-0005-0000-0000-000054140000}"/>
    <cellStyle name="Normal 5 8 2 2" xfId="5205" xr:uid="{00000000-0005-0000-0000-000055140000}"/>
    <cellStyle name="Normal 5 8 3" xfId="5206" xr:uid="{00000000-0005-0000-0000-000056140000}"/>
    <cellStyle name="Normal 5 9" xfId="5207" xr:uid="{00000000-0005-0000-0000-000057140000}"/>
    <cellStyle name="Normal 5 9 2" xfId="5208" xr:uid="{00000000-0005-0000-0000-000058140000}"/>
    <cellStyle name="Normal 6" xfId="5209" xr:uid="{00000000-0005-0000-0000-000059140000}"/>
    <cellStyle name="Normal 6 10" xfId="5210" xr:uid="{00000000-0005-0000-0000-00005A140000}"/>
    <cellStyle name="Normal 6 10 2" xfId="5211" xr:uid="{00000000-0005-0000-0000-00005B140000}"/>
    <cellStyle name="Normal 6 11" xfId="5212" xr:uid="{00000000-0005-0000-0000-00005C140000}"/>
    <cellStyle name="Normal 6 2" xfId="5213" xr:uid="{00000000-0005-0000-0000-00005D140000}"/>
    <cellStyle name="Normal 6 2 2" xfId="5214" xr:uid="{00000000-0005-0000-0000-00005E140000}"/>
    <cellStyle name="Normal 6 2 2 2" xfId="5215" xr:uid="{00000000-0005-0000-0000-00005F140000}"/>
    <cellStyle name="Normal 6 2 2 2 2" xfId="5216" xr:uid="{00000000-0005-0000-0000-000060140000}"/>
    <cellStyle name="Normal 6 2 2 2 2 2" xfId="5217" xr:uid="{00000000-0005-0000-0000-000061140000}"/>
    <cellStyle name="Normal 6 2 2 2 2 2 2" xfId="5218" xr:uid="{00000000-0005-0000-0000-000062140000}"/>
    <cellStyle name="Normal 6 2 2 2 2 3" xfId="5219" xr:uid="{00000000-0005-0000-0000-000063140000}"/>
    <cellStyle name="Normal 6 2 2 2 3" xfId="5220" xr:uid="{00000000-0005-0000-0000-000064140000}"/>
    <cellStyle name="Normal 6 2 2 2 3 2" xfId="5221" xr:uid="{00000000-0005-0000-0000-000065140000}"/>
    <cellStyle name="Normal 6 2 2 2 4" xfId="5222" xr:uid="{00000000-0005-0000-0000-000066140000}"/>
    <cellStyle name="Normal 6 2 2 2 4 2" xfId="5223" xr:uid="{00000000-0005-0000-0000-000067140000}"/>
    <cellStyle name="Normal 6 2 2 2 5" xfId="5224" xr:uid="{00000000-0005-0000-0000-000068140000}"/>
    <cellStyle name="Normal 6 2 2 3" xfId="5225" xr:uid="{00000000-0005-0000-0000-000069140000}"/>
    <cellStyle name="Normal 6 2 2 3 2" xfId="5226" xr:uid="{00000000-0005-0000-0000-00006A140000}"/>
    <cellStyle name="Normal 6 2 2 3 2 2" xfId="5227" xr:uid="{00000000-0005-0000-0000-00006B140000}"/>
    <cellStyle name="Normal 6 2 2 3 3" xfId="5228" xr:uid="{00000000-0005-0000-0000-00006C140000}"/>
    <cellStyle name="Normal 6 2 2 4" xfId="5229" xr:uid="{00000000-0005-0000-0000-00006D140000}"/>
    <cellStyle name="Normal 6 2 2 4 2" xfId="5230" xr:uid="{00000000-0005-0000-0000-00006E140000}"/>
    <cellStyle name="Normal 6 2 2 5" xfId="5231" xr:uid="{00000000-0005-0000-0000-00006F140000}"/>
    <cellStyle name="Normal 6 2 2 5 2" xfId="5232" xr:uid="{00000000-0005-0000-0000-000070140000}"/>
    <cellStyle name="Normal 6 2 2 6" xfId="5233" xr:uid="{00000000-0005-0000-0000-000071140000}"/>
    <cellStyle name="Normal 6 2 3" xfId="5234" xr:uid="{00000000-0005-0000-0000-000072140000}"/>
    <cellStyle name="Normal 6 2 3 2" xfId="5235" xr:uid="{00000000-0005-0000-0000-000073140000}"/>
    <cellStyle name="Normal 6 2 3 2 2" xfId="5236" xr:uid="{00000000-0005-0000-0000-000074140000}"/>
    <cellStyle name="Normal 6 2 3 2 2 2" xfId="5237" xr:uid="{00000000-0005-0000-0000-000075140000}"/>
    <cellStyle name="Normal 6 2 3 2 3" xfId="5238" xr:uid="{00000000-0005-0000-0000-000076140000}"/>
    <cellStyle name="Normal 6 2 3 3" xfId="5239" xr:uid="{00000000-0005-0000-0000-000077140000}"/>
    <cellStyle name="Normal 6 2 3 3 2" xfId="5240" xr:uid="{00000000-0005-0000-0000-000078140000}"/>
    <cellStyle name="Normal 6 2 3 4" xfId="5241" xr:uid="{00000000-0005-0000-0000-000079140000}"/>
    <cellStyle name="Normal 6 2 3 4 2" xfId="5242" xr:uid="{00000000-0005-0000-0000-00007A140000}"/>
    <cellStyle name="Normal 6 2 3 5" xfId="5243" xr:uid="{00000000-0005-0000-0000-00007B140000}"/>
    <cellStyle name="Normal 6 2 4" xfId="5244" xr:uid="{00000000-0005-0000-0000-00007C140000}"/>
    <cellStyle name="Normal 6 2 4 2" xfId="5245" xr:uid="{00000000-0005-0000-0000-00007D140000}"/>
    <cellStyle name="Normal 6 2 4 2 2" xfId="5246" xr:uid="{00000000-0005-0000-0000-00007E140000}"/>
    <cellStyle name="Normal 6 2 4 3" xfId="5247" xr:uid="{00000000-0005-0000-0000-00007F140000}"/>
    <cellStyle name="Normal 6 2 4 3 2" xfId="5248" xr:uid="{00000000-0005-0000-0000-000080140000}"/>
    <cellStyle name="Normal 6 2 4 4" xfId="5249" xr:uid="{00000000-0005-0000-0000-000081140000}"/>
    <cellStyle name="Normal 6 2 5" xfId="5250" xr:uid="{00000000-0005-0000-0000-000082140000}"/>
    <cellStyle name="Normal 6 2 5 2" xfId="5251" xr:uid="{00000000-0005-0000-0000-000083140000}"/>
    <cellStyle name="Normal 6 2 5 2 2" xfId="5252" xr:uid="{00000000-0005-0000-0000-000084140000}"/>
    <cellStyle name="Normal 6 2 5 3" xfId="5253" xr:uid="{00000000-0005-0000-0000-000085140000}"/>
    <cellStyle name="Normal 6 2 6" xfId="5254" xr:uid="{00000000-0005-0000-0000-000086140000}"/>
    <cellStyle name="Normal 6 2 6 2" xfId="5255" xr:uid="{00000000-0005-0000-0000-000087140000}"/>
    <cellStyle name="Normal 6 2 7" xfId="5256" xr:uid="{00000000-0005-0000-0000-000088140000}"/>
    <cellStyle name="Normal 6 2 7 2" xfId="5257" xr:uid="{00000000-0005-0000-0000-000089140000}"/>
    <cellStyle name="Normal 6 2 8" xfId="5258" xr:uid="{00000000-0005-0000-0000-00008A140000}"/>
    <cellStyle name="Normal 6 3" xfId="5259" xr:uid="{00000000-0005-0000-0000-00008B140000}"/>
    <cellStyle name="Normal 6 3 2" xfId="5260" xr:uid="{00000000-0005-0000-0000-00008C140000}"/>
    <cellStyle name="Normal 6 3 2 2" xfId="5261" xr:uid="{00000000-0005-0000-0000-00008D140000}"/>
    <cellStyle name="Normal 6 3 2 2 2" xfId="5262" xr:uid="{00000000-0005-0000-0000-00008E140000}"/>
    <cellStyle name="Normal 6 3 2 2 2 2" xfId="5263" xr:uid="{00000000-0005-0000-0000-00008F140000}"/>
    <cellStyle name="Normal 6 3 2 2 2 2 2" xfId="5264" xr:uid="{00000000-0005-0000-0000-000090140000}"/>
    <cellStyle name="Normal 6 3 2 2 2 3" xfId="5265" xr:uid="{00000000-0005-0000-0000-000091140000}"/>
    <cellStyle name="Normal 6 3 2 2 3" xfId="5266" xr:uid="{00000000-0005-0000-0000-000092140000}"/>
    <cellStyle name="Normal 6 3 2 2 3 2" xfId="5267" xr:uid="{00000000-0005-0000-0000-000093140000}"/>
    <cellStyle name="Normal 6 3 2 2 4" xfId="5268" xr:uid="{00000000-0005-0000-0000-000094140000}"/>
    <cellStyle name="Normal 6 3 2 2 4 2" xfId="5269" xr:uid="{00000000-0005-0000-0000-000095140000}"/>
    <cellStyle name="Normal 6 3 2 2 5" xfId="5270" xr:uid="{00000000-0005-0000-0000-000096140000}"/>
    <cellStyle name="Normal 6 3 2 3" xfId="5271" xr:uid="{00000000-0005-0000-0000-000097140000}"/>
    <cellStyle name="Normal 6 3 2 3 2" xfId="5272" xr:uid="{00000000-0005-0000-0000-000098140000}"/>
    <cellStyle name="Normal 6 3 2 3 2 2" xfId="5273" xr:uid="{00000000-0005-0000-0000-000099140000}"/>
    <cellStyle name="Normal 6 3 2 3 3" xfId="5274" xr:uid="{00000000-0005-0000-0000-00009A140000}"/>
    <cellStyle name="Normal 6 3 2 4" xfId="5275" xr:uid="{00000000-0005-0000-0000-00009B140000}"/>
    <cellStyle name="Normal 6 3 2 4 2" xfId="5276" xr:uid="{00000000-0005-0000-0000-00009C140000}"/>
    <cellStyle name="Normal 6 3 2 5" xfId="5277" xr:uid="{00000000-0005-0000-0000-00009D140000}"/>
    <cellStyle name="Normal 6 3 2 5 2" xfId="5278" xr:uid="{00000000-0005-0000-0000-00009E140000}"/>
    <cellStyle name="Normal 6 3 2 6" xfId="5279" xr:uid="{00000000-0005-0000-0000-00009F140000}"/>
    <cellStyle name="Normal 6 3 3" xfId="5280" xr:uid="{00000000-0005-0000-0000-0000A0140000}"/>
    <cellStyle name="Normal 6 3 3 2" xfId="5281" xr:uid="{00000000-0005-0000-0000-0000A1140000}"/>
    <cellStyle name="Normal 6 3 3 2 2" xfId="5282" xr:uid="{00000000-0005-0000-0000-0000A2140000}"/>
    <cellStyle name="Normal 6 3 3 2 2 2" xfId="5283" xr:uid="{00000000-0005-0000-0000-0000A3140000}"/>
    <cellStyle name="Normal 6 3 3 2 3" xfId="5284" xr:uid="{00000000-0005-0000-0000-0000A4140000}"/>
    <cellStyle name="Normal 6 3 3 3" xfId="5285" xr:uid="{00000000-0005-0000-0000-0000A5140000}"/>
    <cellStyle name="Normal 6 3 3 3 2" xfId="5286" xr:uid="{00000000-0005-0000-0000-0000A6140000}"/>
    <cellStyle name="Normal 6 3 3 4" xfId="5287" xr:uid="{00000000-0005-0000-0000-0000A7140000}"/>
    <cellStyle name="Normal 6 3 3 4 2" xfId="5288" xr:uid="{00000000-0005-0000-0000-0000A8140000}"/>
    <cellStyle name="Normal 6 3 3 5" xfId="5289" xr:uid="{00000000-0005-0000-0000-0000A9140000}"/>
    <cellStyle name="Normal 6 3 4" xfId="5290" xr:uid="{00000000-0005-0000-0000-0000AA140000}"/>
    <cellStyle name="Normal 6 3 4 2" xfId="5291" xr:uid="{00000000-0005-0000-0000-0000AB140000}"/>
    <cellStyle name="Normal 6 3 4 2 2" xfId="5292" xr:uid="{00000000-0005-0000-0000-0000AC140000}"/>
    <cellStyle name="Normal 6 3 4 3" xfId="5293" xr:uid="{00000000-0005-0000-0000-0000AD140000}"/>
    <cellStyle name="Normal 6 3 5" xfId="5294" xr:uid="{00000000-0005-0000-0000-0000AE140000}"/>
    <cellStyle name="Normal 6 3 5 2" xfId="5295" xr:uid="{00000000-0005-0000-0000-0000AF140000}"/>
    <cellStyle name="Normal 6 3 6" xfId="5296" xr:uid="{00000000-0005-0000-0000-0000B0140000}"/>
    <cellStyle name="Normal 6 3 6 2" xfId="5297" xr:uid="{00000000-0005-0000-0000-0000B1140000}"/>
    <cellStyle name="Normal 6 3 7" xfId="5298" xr:uid="{00000000-0005-0000-0000-0000B2140000}"/>
    <cellStyle name="Normal 6 4" xfId="5299" xr:uid="{00000000-0005-0000-0000-0000B3140000}"/>
    <cellStyle name="Normal 6 4 2" xfId="5300" xr:uid="{00000000-0005-0000-0000-0000B4140000}"/>
    <cellStyle name="Normal 6 4 2 2" xfId="5301" xr:uid="{00000000-0005-0000-0000-0000B5140000}"/>
    <cellStyle name="Normal 6 4 2 2 2" xfId="5302" xr:uid="{00000000-0005-0000-0000-0000B6140000}"/>
    <cellStyle name="Normal 6 4 2 2 2 2" xfId="5303" xr:uid="{00000000-0005-0000-0000-0000B7140000}"/>
    <cellStyle name="Normal 6 4 2 2 3" xfId="5304" xr:uid="{00000000-0005-0000-0000-0000B8140000}"/>
    <cellStyle name="Normal 6 4 2 3" xfId="5305" xr:uid="{00000000-0005-0000-0000-0000B9140000}"/>
    <cellStyle name="Normal 6 4 2 3 2" xfId="5306" xr:uid="{00000000-0005-0000-0000-0000BA140000}"/>
    <cellStyle name="Normal 6 4 2 4" xfId="5307" xr:uid="{00000000-0005-0000-0000-0000BB140000}"/>
    <cellStyle name="Normal 6 4 2 4 2" xfId="5308" xr:uid="{00000000-0005-0000-0000-0000BC140000}"/>
    <cellStyle name="Normal 6 4 2 5" xfId="5309" xr:uid="{00000000-0005-0000-0000-0000BD140000}"/>
    <cellStyle name="Normal 6 4 3" xfId="5310" xr:uid="{00000000-0005-0000-0000-0000BE140000}"/>
    <cellStyle name="Normal 6 4 3 2" xfId="5311" xr:uid="{00000000-0005-0000-0000-0000BF140000}"/>
    <cellStyle name="Normal 6 4 3 2 2" xfId="5312" xr:uid="{00000000-0005-0000-0000-0000C0140000}"/>
    <cellStyle name="Normal 6 4 3 3" xfId="5313" xr:uid="{00000000-0005-0000-0000-0000C1140000}"/>
    <cellStyle name="Normal 6 4 4" xfId="5314" xr:uid="{00000000-0005-0000-0000-0000C2140000}"/>
    <cellStyle name="Normal 6 4 4 2" xfId="5315" xr:uid="{00000000-0005-0000-0000-0000C3140000}"/>
    <cellStyle name="Normal 6 4 5" xfId="5316" xr:uid="{00000000-0005-0000-0000-0000C4140000}"/>
    <cellStyle name="Normal 6 4 5 2" xfId="5317" xr:uid="{00000000-0005-0000-0000-0000C5140000}"/>
    <cellStyle name="Normal 6 4 6" xfId="5318" xr:uid="{00000000-0005-0000-0000-0000C6140000}"/>
    <cellStyle name="Normal 6 5" xfId="5319" xr:uid="{00000000-0005-0000-0000-0000C7140000}"/>
    <cellStyle name="Normal 6 5 2" xfId="5320" xr:uid="{00000000-0005-0000-0000-0000C8140000}"/>
    <cellStyle name="Normal 6 5 2 2" xfId="5321" xr:uid="{00000000-0005-0000-0000-0000C9140000}"/>
    <cellStyle name="Normal 6 5 2 2 2" xfId="5322" xr:uid="{00000000-0005-0000-0000-0000CA140000}"/>
    <cellStyle name="Normal 6 5 2 2 2 2" xfId="5323" xr:uid="{00000000-0005-0000-0000-0000CB140000}"/>
    <cellStyle name="Normal 6 5 2 2 3" xfId="5324" xr:uid="{00000000-0005-0000-0000-0000CC140000}"/>
    <cellStyle name="Normal 6 5 2 3" xfId="5325" xr:uid="{00000000-0005-0000-0000-0000CD140000}"/>
    <cellStyle name="Normal 6 5 2 3 2" xfId="5326" xr:uid="{00000000-0005-0000-0000-0000CE140000}"/>
    <cellStyle name="Normal 6 5 2 4" xfId="5327" xr:uid="{00000000-0005-0000-0000-0000CF140000}"/>
    <cellStyle name="Normal 6 5 2 4 2" xfId="5328" xr:uid="{00000000-0005-0000-0000-0000D0140000}"/>
    <cellStyle name="Normal 6 5 2 5" xfId="5329" xr:uid="{00000000-0005-0000-0000-0000D1140000}"/>
    <cellStyle name="Normal 6 5 3" xfId="5330" xr:uid="{00000000-0005-0000-0000-0000D2140000}"/>
    <cellStyle name="Normal 6 5 3 2" xfId="5331" xr:uid="{00000000-0005-0000-0000-0000D3140000}"/>
    <cellStyle name="Normal 6 5 3 2 2" xfId="5332" xr:uid="{00000000-0005-0000-0000-0000D4140000}"/>
    <cellStyle name="Normal 6 5 3 3" xfId="5333" xr:uid="{00000000-0005-0000-0000-0000D5140000}"/>
    <cellStyle name="Normal 6 5 4" xfId="5334" xr:uid="{00000000-0005-0000-0000-0000D6140000}"/>
    <cellStyle name="Normal 6 5 4 2" xfId="5335" xr:uid="{00000000-0005-0000-0000-0000D7140000}"/>
    <cellStyle name="Normal 6 5 5" xfId="5336" xr:uid="{00000000-0005-0000-0000-0000D8140000}"/>
    <cellStyle name="Normal 6 5 5 2" xfId="5337" xr:uid="{00000000-0005-0000-0000-0000D9140000}"/>
    <cellStyle name="Normal 6 5 6" xfId="5338" xr:uid="{00000000-0005-0000-0000-0000DA140000}"/>
    <cellStyle name="Normal 6 6" xfId="5339" xr:uid="{00000000-0005-0000-0000-0000DB140000}"/>
    <cellStyle name="Normal 6 6 2" xfId="5340" xr:uid="{00000000-0005-0000-0000-0000DC140000}"/>
    <cellStyle name="Normal 6 6 2 2" xfId="5341" xr:uid="{00000000-0005-0000-0000-0000DD140000}"/>
    <cellStyle name="Normal 6 6 2 2 2" xfId="5342" xr:uid="{00000000-0005-0000-0000-0000DE140000}"/>
    <cellStyle name="Normal 6 6 2 3" xfId="5343" xr:uid="{00000000-0005-0000-0000-0000DF140000}"/>
    <cellStyle name="Normal 6 6 3" xfId="5344" xr:uid="{00000000-0005-0000-0000-0000E0140000}"/>
    <cellStyle name="Normal 6 6 3 2" xfId="5345" xr:uid="{00000000-0005-0000-0000-0000E1140000}"/>
    <cellStyle name="Normal 6 6 4" xfId="5346" xr:uid="{00000000-0005-0000-0000-0000E2140000}"/>
    <cellStyle name="Normal 6 6 4 2" xfId="5347" xr:uid="{00000000-0005-0000-0000-0000E3140000}"/>
    <cellStyle name="Normal 6 6 5" xfId="5348" xr:uid="{00000000-0005-0000-0000-0000E4140000}"/>
    <cellStyle name="Normal 6 7" xfId="5349" xr:uid="{00000000-0005-0000-0000-0000E5140000}"/>
    <cellStyle name="Normal 6 7 2" xfId="5350" xr:uid="{00000000-0005-0000-0000-0000E6140000}"/>
    <cellStyle name="Normal 6 7 2 2" xfId="5351" xr:uid="{00000000-0005-0000-0000-0000E7140000}"/>
    <cellStyle name="Normal 6 7 3" xfId="5352" xr:uid="{00000000-0005-0000-0000-0000E8140000}"/>
    <cellStyle name="Normal 6 8" xfId="5353" xr:uid="{00000000-0005-0000-0000-0000E9140000}"/>
    <cellStyle name="Normal 6 8 2" xfId="5354" xr:uid="{00000000-0005-0000-0000-0000EA140000}"/>
    <cellStyle name="Normal 6 8 2 2" xfId="5355" xr:uid="{00000000-0005-0000-0000-0000EB140000}"/>
    <cellStyle name="Normal 6 8 3" xfId="5356" xr:uid="{00000000-0005-0000-0000-0000EC140000}"/>
    <cellStyle name="Normal 6 9" xfId="5357" xr:uid="{00000000-0005-0000-0000-0000ED140000}"/>
    <cellStyle name="Normal 6 9 2" xfId="5358" xr:uid="{00000000-0005-0000-0000-0000EE140000}"/>
    <cellStyle name="Normal 7" xfId="5359" xr:uid="{00000000-0005-0000-0000-0000EF140000}"/>
    <cellStyle name="Normal 7 10" xfId="5360" xr:uid="{00000000-0005-0000-0000-0000F0140000}"/>
    <cellStyle name="Normal 7 10 2" xfId="5361" xr:uid="{00000000-0005-0000-0000-0000F1140000}"/>
    <cellStyle name="Normal 7 11" xfId="5362" xr:uid="{00000000-0005-0000-0000-0000F2140000}"/>
    <cellStyle name="Normal 7 11 2" xfId="5363" xr:uid="{00000000-0005-0000-0000-0000F3140000}"/>
    <cellStyle name="Normal 7 12" xfId="5364" xr:uid="{00000000-0005-0000-0000-0000F4140000}"/>
    <cellStyle name="Normal 7 12 2" xfId="5365" xr:uid="{00000000-0005-0000-0000-0000F5140000}"/>
    <cellStyle name="Normal 7 13" xfId="5366" xr:uid="{00000000-0005-0000-0000-0000F6140000}"/>
    <cellStyle name="Normal 7 2" xfId="5367" xr:uid="{00000000-0005-0000-0000-0000F7140000}"/>
    <cellStyle name="Normal 7 2 2" xfId="5368" xr:uid="{00000000-0005-0000-0000-0000F8140000}"/>
    <cellStyle name="Normal 7 2 2 2" xfId="5369" xr:uid="{00000000-0005-0000-0000-0000F9140000}"/>
    <cellStyle name="Normal 7 2 2 2 2" xfId="5370" xr:uid="{00000000-0005-0000-0000-0000FA140000}"/>
    <cellStyle name="Normal 7 2 2 2 2 2" xfId="5371" xr:uid="{00000000-0005-0000-0000-0000FB140000}"/>
    <cellStyle name="Normal 7 2 2 2 2 2 2" xfId="5372" xr:uid="{00000000-0005-0000-0000-0000FC140000}"/>
    <cellStyle name="Normal 7 2 2 2 2 2 2 2" xfId="5373" xr:uid="{00000000-0005-0000-0000-0000FD140000}"/>
    <cellStyle name="Normal 7 2 2 2 2 2 3" xfId="5374" xr:uid="{00000000-0005-0000-0000-0000FE140000}"/>
    <cellStyle name="Normal 7 2 2 2 2 3" xfId="5375" xr:uid="{00000000-0005-0000-0000-0000FF140000}"/>
    <cellStyle name="Normal 7 2 2 2 2 3 2" xfId="5376" xr:uid="{00000000-0005-0000-0000-000000150000}"/>
    <cellStyle name="Normal 7 2 2 2 2 4" xfId="5377" xr:uid="{00000000-0005-0000-0000-000001150000}"/>
    <cellStyle name="Normal 7 2 2 2 2 4 2" xfId="5378" xr:uid="{00000000-0005-0000-0000-000002150000}"/>
    <cellStyle name="Normal 7 2 2 2 2 5" xfId="5379" xr:uid="{00000000-0005-0000-0000-000003150000}"/>
    <cellStyle name="Normal 7 2 2 2 3" xfId="5380" xr:uid="{00000000-0005-0000-0000-000004150000}"/>
    <cellStyle name="Normal 7 2 2 2 3 2" xfId="5381" xr:uid="{00000000-0005-0000-0000-000005150000}"/>
    <cellStyle name="Normal 7 2 2 2 3 2 2" xfId="5382" xr:uid="{00000000-0005-0000-0000-000006150000}"/>
    <cellStyle name="Normal 7 2 2 2 3 3" xfId="5383" xr:uid="{00000000-0005-0000-0000-000007150000}"/>
    <cellStyle name="Normal 7 2 2 2 4" xfId="5384" xr:uid="{00000000-0005-0000-0000-000008150000}"/>
    <cellStyle name="Normal 7 2 2 2 4 2" xfId="5385" xr:uid="{00000000-0005-0000-0000-000009150000}"/>
    <cellStyle name="Normal 7 2 2 2 5" xfId="5386" xr:uid="{00000000-0005-0000-0000-00000A150000}"/>
    <cellStyle name="Normal 7 2 2 2 5 2" xfId="5387" xr:uid="{00000000-0005-0000-0000-00000B150000}"/>
    <cellStyle name="Normal 7 2 2 2 6" xfId="5388" xr:uid="{00000000-0005-0000-0000-00000C150000}"/>
    <cellStyle name="Normal 7 2 2 3" xfId="5389" xr:uid="{00000000-0005-0000-0000-00000D150000}"/>
    <cellStyle name="Normal 7 2 2 3 2" xfId="5390" xr:uid="{00000000-0005-0000-0000-00000E150000}"/>
    <cellStyle name="Normal 7 2 2 3 2 2" xfId="5391" xr:uid="{00000000-0005-0000-0000-00000F150000}"/>
    <cellStyle name="Normal 7 2 2 3 2 2 2" xfId="5392" xr:uid="{00000000-0005-0000-0000-000010150000}"/>
    <cellStyle name="Normal 7 2 2 3 2 3" xfId="5393" xr:uid="{00000000-0005-0000-0000-000011150000}"/>
    <cellStyle name="Normal 7 2 2 3 3" xfId="5394" xr:uid="{00000000-0005-0000-0000-000012150000}"/>
    <cellStyle name="Normal 7 2 2 3 3 2" xfId="5395" xr:uid="{00000000-0005-0000-0000-000013150000}"/>
    <cellStyle name="Normal 7 2 2 3 4" xfId="5396" xr:uid="{00000000-0005-0000-0000-000014150000}"/>
    <cellStyle name="Normal 7 2 2 3 4 2" xfId="5397" xr:uid="{00000000-0005-0000-0000-000015150000}"/>
    <cellStyle name="Normal 7 2 2 3 5" xfId="5398" xr:uid="{00000000-0005-0000-0000-000016150000}"/>
    <cellStyle name="Normal 7 2 2 4" xfId="5399" xr:uid="{00000000-0005-0000-0000-000017150000}"/>
    <cellStyle name="Normal 7 2 2 4 2" xfId="5400" xr:uid="{00000000-0005-0000-0000-000018150000}"/>
    <cellStyle name="Normal 7 2 2 4 2 2" xfId="5401" xr:uid="{00000000-0005-0000-0000-000019150000}"/>
    <cellStyle name="Normal 7 2 2 4 3" xfId="5402" xr:uid="{00000000-0005-0000-0000-00001A150000}"/>
    <cellStyle name="Normal 7 2 2 4 3 2" xfId="5403" xr:uid="{00000000-0005-0000-0000-00001B150000}"/>
    <cellStyle name="Normal 7 2 2 4 4" xfId="5404" xr:uid="{00000000-0005-0000-0000-00001C150000}"/>
    <cellStyle name="Normal 7 2 2 5" xfId="5405" xr:uid="{00000000-0005-0000-0000-00001D150000}"/>
    <cellStyle name="Normal 7 2 2 5 2" xfId="5406" xr:uid="{00000000-0005-0000-0000-00001E150000}"/>
    <cellStyle name="Normal 7 2 2 5 2 2" xfId="5407" xr:uid="{00000000-0005-0000-0000-00001F150000}"/>
    <cellStyle name="Normal 7 2 2 5 3" xfId="5408" xr:uid="{00000000-0005-0000-0000-000020150000}"/>
    <cellStyle name="Normal 7 2 2 6" xfId="5409" xr:uid="{00000000-0005-0000-0000-000021150000}"/>
    <cellStyle name="Normal 7 2 2 6 2" xfId="5410" xr:uid="{00000000-0005-0000-0000-000022150000}"/>
    <cellStyle name="Normal 7 2 2 7" xfId="5411" xr:uid="{00000000-0005-0000-0000-000023150000}"/>
    <cellStyle name="Normal 7 2 2 7 2" xfId="5412" xr:uid="{00000000-0005-0000-0000-000024150000}"/>
    <cellStyle name="Normal 7 2 2 8" xfId="5413" xr:uid="{00000000-0005-0000-0000-000025150000}"/>
    <cellStyle name="Normal 7 2 3" xfId="5414" xr:uid="{00000000-0005-0000-0000-000026150000}"/>
    <cellStyle name="Normal 7 2 3 2" xfId="5415" xr:uid="{00000000-0005-0000-0000-000027150000}"/>
    <cellStyle name="Normal 7 2 3 2 2" xfId="5416" xr:uid="{00000000-0005-0000-0000-000028150000}"/>
    <cellStyle name="Normal 7 2 3 2 2 2" xfId="5417" xr:uid="{00000000-0005-0000-0000-000029150000}"/>
    <cellStyle name="Normal 7 2 3 2 2 2 2" xfId="5418" xr:uid="{00000000-0005-0000-0000-00002A150000}"/>
    <cellStyle name="Normal 7 2 3 2 2 3" xfId="5419" xr:uid="{00000000-0005-0000-0000-00002B150000}"/>
    <cellStyle name="Normal 7 2 3 2 3" xfId="5420" xr:uid="{00000000-0005-0000-0000-00002C150000}"/>
    <cellStyle name="Normal 7 2 3 2 3 2" xfId="5421" xr:uid="{00000000-0005-0000-0000-00002D150000}"/>
    <cellStyle name="Normal 7 2 3 2 4" xfId="5422" xr:uid="{00000000-0005-0000-0000-00002E150000}"/>
    <cellStyle name="Normal 7 2 3 2 4 2" xfId="5423" xr:uid="{00000000-0005-0000-0000-00002F150000}"/>
    <cellStyle name="Normal 7 2 3 2 5" xfId="5424" xr:uid="{00000000-0005-0000-0000-000030150000}"/>
    <cellStyle name="Normal 7 2 3 3" xfId="5425" xr:uid="{00000000-0005-0000-0000-000031150000}"/>
    <cellStyle name="Normal 7 2 3 3 2" xfId="5426" xr:uid="{00000000-0005-0000-0000-000032150000}"/>
    <cellStyle name="Normal 7 2 3 3 2 2" xfId="5427" xr:uid="{00000000-0005-0000-0000-000033150000}"/>
    <cellStyle name="Normal 7 2 3 3 3" xfId="5428" xr:uid="{00000000-0005-0000-0000-000034150000}"/>
    <cellStyle name="Normal 7 2 3 4" xfId="5429" xr:uid="{00000000-0005-0000-0000-000035150000}"/>
    <cellStyle name="Normal 7 2 3 4 2" xfId="5430" xr:uid="{00000000-0005-0000-0000-000036150000}"/>
    <cellStyle name="Normal 7 2 3 5" xfId="5431" xr:uid="{00000000-0005-0000-0000-000037150000}"/>
    <cellStyle name="Normal 7 2 3 5 2" xfId="5432" xr:uid="{00000000-0005-0000-0000-000038150000}"/>
    <cellStyle name="Normal 7 2 3 6" xfId="5433" xr:uid="{00000000-0005-0000-0000-000039150000}"/>
    <cellStyle name="Normal 7 2 4" xfId="5434" xr:uid="{00000000-0005-0000-0000-00003A150000}"/>
    <cellStyle name="Normal 7 2 4 2" xfId="5435" xr:uid="{00000000-0005-0000-0000-00003B150000}"/>
    <cellStyle name="Normal 7 2 4 2 2" xfId="5436" xr:uid="{00000000-0005-0000-0000-00003C150000}"/>
    <cellStyle name="Normal 7 2 4 2 2 2" xfId="5437" xr:uid="{00000000-0005-0000-0000-00003D150000}"/>
    <cellStyle name="Normal 7 2 4 2 3" xfId="5438" xr:uid="{00000000-0005-0000-0000-00003E150000}"/>
    <cellStyle name="Normal 7 2 4 3" xfId="5439" xr:uid="{00000000-0005-0000-0000-00003F150000}"/>
    <cellStyle name="Normal 7 2 4 3 2" xfId="5440" xr:uid="{00000000-0005-0000-0000-000040150000}"/>
    <cellStyle name="Normal 7 2 4 4" xfId="5441" xr:uid="{00000000-0005-0000-0000-000041150000}"/>
    <cellStyle name="Normal 7 2 4 4 2" xfId="5442" xr:uid="{00000000-0005-0000-0000-000042150000}"/>
    <cellStyle name="Normal 7 2 4 5" xfId="5443" xr:uid="{00000000-0005-0000-0000-000043150000}"/>
    <cellStyle name="Normal 7 2 5" xfId="5444" xr:uid="{00000000-0005-0000-0000-000044150000}"/>
    <cellStyle name="Normal 7 2 5 2" xfId="5445" xr:uid="{00000000-0005-0000-0000-000045150000}"/>
    <cellStyle name="Normal 7 2 5 2 2" xfId="5446" xr:uid="{00000000-0005-0000-0000-000046150000}"/>
    <cellStyle name="Normal 7 2 5 3" xfId="5447" xr:uid="{00000000-0005-0000-0000-000047150000}"/>
    <cellStyle name="Normal 7 2 5 3 2" xfId="5448" xr:uid="{00000000-0005-0000-0000-000048150000}"/>
    <cellStyle name="Normal 7 2 5 4" xfId="5449" xr:uid="{00000000-0005-0000-0000-000049150000}"/>
    <cellStyle name="Normal 7 2 6" xfId="5450" xr:uid="{00000000-0005-0000-0000-00004A150000}"/>
    <cellStyle name="Normal 7 2 6 2" xfId="5451" xr:uid="{00000000-0005-0000-0000-00004B150000}"/>
    <cellStyle name="Normal 7 2 6 2 2" xfId="5452" xr:uid="{00000000-0005-0000-0000-00004C150000}"/>
    <cellStyle name="Normal 7 2 6 3" xfId="5453" xr:uid="{00000000-0005-0000-0000-00004D150000}"/>
    <cellStyle name="Normal 7 2 7" xfId="5454" xr:uid="{00000000-0005-0000-0000-00004E150000}"/>
    <cellStyle name="Normal 7 2 7 2" xfId="5455" xr:uid="{00000000-0005-0000-0000-00004F150000}"/>
    <cellStyle name="Normal 7 2 8" xfId="5456" xr:uid="{00000000-0005-0000-0000-000050150000}"/>
    <cellStyle name="Normal 7 2 8 2" xfId="5457" xr:uid="{00000000-0005-0000-0000-000051150000}"/>
    <cellStyle name="Normal 7 2 9" xfId="5458" xr:uid="{00000000-0005-0000-0000-000052150000}"/>
    <cellStyle name="Normal 7 3" xfId="5459" xr:uid="{00000000-0005-0000-0000-000053150000}"/>
    <cellStyle name="Normal 7 3 2" xfId="5460" xr:uid="{00000000-0005-0000-0000-000054150000}"/>
    <cellStyle name="Normal 7 3 2 2" xfId="5461" xr:uid="{00000000-0005-0000-0000-000055150000}"/>
    <cellStyle name="Normal 7 3 2 2 2" xfId="5462" xr:uid="{00000000-0005-0000-0000-000056150000}"/>
    <cellStyle name="Normal 7 3 2 2 2 2" xfId="5463" xr:uid="{00000000-0005-0000-0000-000057150000}"/>
    <cellStyle name="Normal 7 3 2 2 2 2 2" xfId="5464" xr:uid="{00000000-0005-0000-0000-000058150000}"/>
    <cellStyle name="Normal 7 3 2 2 2 3" xfId="5465" xr:uid="{00000000-0005-0000-0000-000059150000}"/>
    <cellStyle name="Normal 7 3 2 2 3" xfId="5466" xr:uid="{00000000-0005-0000-0000-00005A150000}"/>
    <cellStyle name="Normal 7 3 2 2 3 2" xfId="5467" xr:uid="{00000000-0005-0000-0000-00005B150000}"/>
    <cellStyle name="Normal 7 3 2 2 4" xfId="5468" xr:uid="{00000000-0005-0000-0000-00005C150000}"/>
    <cellStyle name="Normal 7 3 2 2 4 2" xfId="5469" xr:uid="{00000000-0005-0000-0000-00005D150000}"/>
    <cellStyle name="Normal 7 3 2 2 5" xfId="5470" xr:uid="{00000000-0005-0000-0000-00005E150000}"/>
    <cellStyle name="Normal 7 3 2 3" xfId="5471" xr:uid="{00000000-0005-0000-0000-00005F150000}"/>
    <cellStyle name="Normal 7 3 2 3 2" xfId="5472" xr:uid="{00000000-0005-0000-0000-000060150000}"/>
    <cellStyle name="Normal 7 3 2 3 2 2" xfId="5473" xr:uid="{00000000-0005-0000-0000-000061150000}"/>
    <cellStyle name="Normal 7 3 2 3 3" xfId="5474" xr:uid="{00000000-0005-0000-0000-000062150000}"/>
    <cellStyle name="Normal 7 3 2 4" xfId="5475" xr:uid="{00000000-0005-0000-0000-000063150000}"/>
    <cellStyle name="Normal 7 3 2 4 2" xfId="5476" xr:uid="{00000000-0005-0000-0000-000064150000}"/>
    <cellStyle name="Normal 7 3 2 5" xfId="5477" xr:uid="{00000000-0005-0000-0000-000065150000}"/>
    <cellStyle name="Normal 7 3 2 5 2" xfId="5478" xr:uid="{00000000-0005-0000-0000-000066150000}"/>
    <cellStyle name="Normal 7 3 2 6" xfId="5479" xr:uid="{00000000-0005-0000-0000-000067150000}"/>
    <cellStyle name="Normal 7 3 3" xfId="5480" xr:uid="{00000000-0005-0000-0000-000068150000}"/>
    <cellStyle name="Normal 7 3 3 2" xfId="5481" xr:uid="{00000000-0005-0000-0000-000069150000}"/>
    <cellStyle name="Normal 7 3 3 2 2" xfId="5482" xr:uid="{00000000-0005-0000-0000-00006A150000}"/>
    <cellStyle name="Normal 7 3 3 2 2 2" xfId="5483" xr:uid="{00000000-0005-0000-0000-00006B150000}"/>
    <cellStyle name="Normal 7 3 3 2 3" xfId="5484" xr:uid="{00000000-0005-0000-0000-00006C150000}"/>
    <cellStyle name="Normal 7 3 3 3" xfId="5485" xr:uid="{00000000-0005-0000-0000-00006D150000}"/>
    <cellStyle name="Normal 7 3 3 3 2" xfId="5486" xr:uid="{00000000-0005-0000-0000-00006E150000}"/>
    <cellStyle name="Normal 7 3 3 4" xfId="5487" xr:uid="{00000000-0005-0000-0000-00006F150000}"/>
    <cellStyle name="Normal 7 3 3 4 2" xfId="5488" xr:uid="{00000000-0005-0000-0000-000070150000}"/>
    <cellStyle name="Normal 7 3 3 5" xfId="5489" xr:uid="{00000000-0005-0000-0000-000071150000}"/>
    <cellStyle name="Normal 7 3 4" xfId="5490" xr:uid="{00000000-0005-0000-0000-000072150000}"/>
    <cellStyle name="Normal 7 3 4 2" xfId="5491" xr:uid="{00000000-0005-0000-0000-000073150000}"/>
    <cellStyle name="Normal 7 3 4 2 2" xfId="5492" xr:uid="{00000000-0005-0000-0000-000074150000}"/>
    <cellStyle name="Normal 7 3 4 3" xfId="5493" xr:uid="{00000000-0005-0000-0000-000075150000}"/>
    <cellStyle name="Normal 7 3 4 3 2" xfId="5494" xr:uid="{00000000-0005-0000-0000-000076150000}"/>
    <cellStyle name="Normal 7 3 4 4" xfId="5495" xr:uid="{00000000-0005-0000-0000-000077150000}"/>
    <cellStyle name="Normal 7 3 5" xfId="5496" xr:uid="{00000000-0005-0000-0000-000078150000}"/>
    <cellStyle name="Normal 7 3 5 2" xfId="5497" xr:uid="{00000000-0005-0000-0000-000079150000}"/>
    <cellStyle name="Normal 7 3 5 2 2" xfId="5498" xr:uid="{00000000-0005-0000-0000-00007A150000}"/>
    <cellStyle name="Normal 7 3 5 3" xfId="5499" xr:uid="{00000000-0005-0000-0000-00007B150000}"/>
    <cellStyle name="Normal 7 3 6" xfId="5500" xr:uid="{00000000-0005-0000-0000-00007C150000}"/>
    <cellStyle name="Normal 7 3 6 2" xfId="5501" xr:uid="{00000000-0005-0000-0000-00007D150000}"/>
    <cellStyle name="Normal 7 3 7" xfId="5502" xr:uid="{00000000-0005-0000-0000-00007E150000}"/>
    <cellStyle name="Normal 7 3 7 2" xfId="5503" xr:uid="{00000000-0005-0000-0000-00007F150000}"/>
    <cellStyle name="Normal 7 3 8" xfId="5504" xr:uid="{00000000-0005-0000-0000-000080150000}"/>
    <cellStyle name="Normal 7 4" xfId="5505" xr:uid="{00000000-0005-0000-0000-000081150000}"/>
    <cellStyle name="Normal 7 4 2" xfId="5506" xr:uid="{00000000-0005-0000-0000-000082150000}"/>
    <cellStyle name="Normal 7 4 2 2" xfId="5507" xr:uid="{00000000-0005-0000-0000-000083150000}"/>
    <cellStyle name="Normal 7 4 2 2 2" xfId="5508" xr:uid="{00000000-0005-0000-0000-000084150000}"/>
    <cellStyle name="Normal 7 4 2 2 2 2" xfId="5509" xr:uid="{00000000-0005-0000-0000-000085150000}"/>
    <cellStyle name="Normal 7 4 2 2 2 2 2" xfId="5510" xr:uid="{00000000-0005-0000-0000-000086150000}"/>
    <cellStyle name="Normal 7 4 2 2 2 3" xfId="5511" xr:uid="{00000000-0005-0000-0000-000087150000}"/>
    <cellStyle name="Normal 7 4 2 2 3" xfId="5512" xr:uid="{00000000-0005-0000-0000-000088150000}"/>
    <cellStyle name="Normal 7 4 2 2 3 2" xfId="5513" xr:uid="{00000000-0005-0000-0000-000089150000}"/>
    <cellStyle name="Normal 7 4 2 2 4" xfId="5514" xr:uid="{00000000-0005-0000-0000-00008A150000}"/>
    <cellStyle name="Normal 7 4 2 2 4 2" xfId="5515" xr:uid="{00000000-0005-0000-0000-00008B150000}"/>
    <cellStyle name="Normal 7 4 2 2 5" xfId="5516" xr:uid="{00000000-0005-0000-0000-00008C150000}"/>
    <cellStyle name="Normal 7 4 2 3" xfId="5517" xr:uid="{00000000-0005-0000-0000-00008D150000}"/>
    <cellStyle name="Normal 7 4 2 3 2" xfId="5518" xr:uid="{00000000-0005-0000-0000-00008E150000}"/>
    <cellStyle name="Normal 7 4 2 3 2 2" xfId="5519" xr:uid="{00000000-0005-0000-0000-00008F150000}"/>
    <cellStyle name="Normal 7 4 2 3 3" xfId="5520" xr:uid="{00000000-0005-0000-0000-000090150000}"/>
    <cellStyle name="Normal 7 4 2 4" xfId="5521" xr:uid="{00000000-0005-0000-0000-000091150000}"/>
    <cellStyle name="Normal 7 4 2 4 2" xfId="5522" xr:uid="{00000000-0005-0000-0000-000092150000}"/>
    <cellStyle name="Normal 7 4 2 5" xfId="5523" xr:uid="{00000000-0005-0000-0000-000093150000}"/>
    <cellStyle name="Normal 7 4 2 5 2" xfId="5524" xr:uid="{00000000-0005-0000-0000-000094150000}"/>
    <cellStyle name="Normal 7 4 2 6" xfId="5525" xr:uid="{00000000-0005-0000-0000-000095150000}"/>
    <cellStyle name="Normal 7 4 3" xfId="5526" xr:uid="{00000000-0005-0000-0000-000096150000}"/>
    <cellStyle name="Normal 7 4 3 2" xfId="5527" xr:uid="{00000000-0005-0000-0000-000097150000}"/>
    <cellStyle name="Normal 7 4 3 2 2" xfId="5528" xr:uid="{00000000-0005-0000-0000-000098150000}"/>
    <cellStyle name="Normal 7 4 3 2 2 2" xfId="5529" xr:uid="{00000000-0005-0000-0000-000099150000}"/>
    <cellStyle name="Normal 7 4 3 2 3" xfId="5530" xr:uid="{00000000-0005-0000-0000-00009A150000}"/>
    <cellStyle name="Normal 7 4 3 3" xfId="5531" xr:uid="{00000000-0005-0000-0000-00009B150000}"/>
    <cellStyle name="Normal 7 4 3 3 2" xfId="5532" xr:uid="{00000000-0005-0000-0000-00009C150000}"/>
    <cellStyle name="Normal 7 4 3 4" xfId="5533" xr:uid="{00000000-0005-0000-0000-00009D150000}"/>
    <cellStyle name="Normal 7 4 3 4 2" xfId="5534" xr:uid="{00000000-0005-0000-0000-00009E150000}"/>
    <cellStyle name="Normal 7 4 3 5" xfId="5535" xr:uid="{00000000-0005-0000-0000-00009F150000}"/>
    <cellStyle name="Normal 7 4 4" xfId="5536" xr:uid="{00000000-0005-0000-0000-0000A0150000}"/>
    <cellStyle name="Normal 7 4 4 2" xfId="5537" xr:uid="{00000000-0005-0000-0000-0000A1150000}"/>
    <cellStyle name="Normal 7 4 4 2 2" xfId="5538" xr:uid="{00000000-0005-0000-0000-0000A2150000}"/>
    <cellStyle name="Normal 7 4 4 3" xfId="5539" xr:uid="{00000000-0005-0000-0000-0000A3150000}"/>
    <cellStyle name="Normal 7 4 5" xfId="5540" xr:uid="{00000000-0005-0000-0000-0000A4150000}"/>
    <cellStyle name="Normal 7 4 5 2" xfId="5541" xr:uid="{00000000-0005-0000-0000-0000A5150000}"/>
    <cellStyle name="Normal 7 4 6" xfId="5542" xr:uid="{00000000-0005-0000-0000-0000A6150000}"/>
    <cellStyle name="Normal 7 4 6 2" xfId="5543" xr:uid="{00000000-0005-0000-0000-0000A7150000}"/>
    <cellStyle name="Normal 7 4 7" xfId="5544" xr:uid="{00000000-0005-0000-0000-0000A8150000}"/>
    <cellStyle name="Normal 7 5" xfId="5545" xr:uid="{00000000-0005-0000-0000-0000A9150000}"/>
    <cellStyle name="Normal 7 5 2" xfId="5546" xr:uid="{00000000-0005-0000-0000-0000AA150000}"/>
    <cellStyle name="Normal 7 5 2 2" xfId="5547" xr:uid="{00000000-0005-0000-0000-0000AB150000}"/>
    <cellStyle name="Normal 7 5 2 2 2" xfId="5548" xr:uid="{00000000-0005-0000-0000-0000AC150000}"/>
    <cellStyle name="Normal 7 5 2 2 2 2" xfId="5549" xr:uid="{00000000-0005-0000-0000-0000AD150000}"/>
    <cellStyle name="Normal 7 5 2 2 3" xfId="5550" xr:uid="{00000000-0005-0000-0000-0000AE150000}"/>
    <cellStyle name="Normal 7 5 2 3" xfId="5551" xr:uid="{00000000-0005-0000-0000-0000AF150000}"/>
    <cellStyle name="Normal 7 5 2 3 2" xfId="5552" xr:uid="{00000000-0005-0000-0000-0000B0150000}"/>
    <cellStyle name="Normal 7 5 2 4" xfId="5553" xr:uid="{00000000-0005-0000-0000-0000B1150000}"/>
    <cellStyle name="Normal 7 5 2 4 2" xfId="5554" xr:uid="{00000000-0005-0000-0000-0000B2150000}"/>
    <cellStyle name="Normal 7 5 2 5" xfId="5555" xr:uid="{00000000-0005-0000-0000-0000B3150000}"/>
    <cellStyle name="Normal 7 5 3" xfId="5556" xr:uid="{00000000-0005-0000-0000-0000B4150000}"/>
    <cellStyle name="Normal 7 5 3 2" xfId="5557" xr:uid="{00000000-0005-0000-0000-0000B5150000}"/>
    <cellStyle name="Normal 7 5 3 2 2" xfId="5558" xr:uid="{00000000-0005-0000-0000-0000B6150000}"/>
    <cellStyle name="Normal 7 5 3 3" xfId="5559" xr:uid="{00000000-0005-0000-0000-0000B7150000}"/>
    <cellStyle name="Normal 7 5 4" xfId="5560" xr:uid="{00000000-0005-0000-0000-0000B8150000}"/>
    <cellStyle name="Normal 7 5 4 2" xfId="5561" xr:uid="{00000000-0005-0000-0000-0000B9150000}"/>
    <cellStyle name="Normal 7 5 5" xfId="5562" xr:uid="{00000000-0005-0000-0000-0000BA150000}"/>
    <cellStyle name="Normal 7 5 5 2" xfId="5563" xr:uid="{00000000-0005-0000-0000-0000BB150000}"/>
    <cellStyle name="Normal 7 5 6" xfId="5564" xr:uid="{00000000-0005-0000-0000-0000BC150000}"/>
    <cellStyle name="Normal 7 6" xfId="5565" xr:uid="{00000000-0005-0000-0000-0000BD150000}"/>
    <cellStyle name="Normal 7 6 2" xfId="5566" xr:uid="{00000000-0005-0000-0000-0000BE150000}"/>
    <cellStyle name="Normal 7 6 2 2" xfId="5567" xr:uid="{00000000-0005-0000-0000-0000BF150000}"/>
    <cellStyle name="Normal 7 6 2 2 2" xfId="5568" xr:uid="{00000000-0005-0000-0000-0000C0150000}"/>
    <cellStyle name="Normal 7 6 2 2 2 2" xfId="5569" xr:uid="{00000000-0005-0000-0000-0000C1150000}"/>
    <cellStyle name="Normal 7 6 2 2 3" xfId="5570" xr:uid="{00000000-0005-0000-0000-0000C2150000}"/>
    <cellStyle name="Normal 7 6 2 3" xfId="5571" xr:uid="{00000000-0005-0000-0000-0000C3150000}"/>
    <cellStyle name="Normal 7 6 2 3 2" xfId="5572" xr:uid="{00000000-0005-0000-0000-0000C4150000}"/>
    <cellStyle name="Normal 7 6 2 4" xfId="5573" xr:uid="{00000000-0005-0000-0000-0000C5150000}"/>
    <cellStyle name="Normal 7 6 2 4 2" xfId="5574" xr:uid="{00000000-0005-0000-0000-0000C6150000}"/>
    <cellStyle name="Normal 7 6 2 5" xfId="5575" xr:uid="{00000000-0005-0000-0000-0000C7150000}"/>
    <cellStyle name="Normal 7 6 3" xfId="5576" xr:uid="{00000000-0005-0000-0000-0000C8150000}"/>
    <cellStyle name="Normal 7 6 3 2" xfId="5577" xr:uid="{00000000-0005-0000-0000-0000C9150000}"/>
    <cellStyle name="Normal 7 6 3 2 2" xfId="5578" xr:uid="{00000000-0005-0000-0000-0000CA150000}"/>
    <cellStyle name="Normal 7 6 3 3" xfId="5579" xr:uid="{00000000-0005-0000-0000-0000CB150000}"/>
    <cellStyle name="Normal 7 6 4" xfId="5580" xr:uid="{00000000-0005-0000-0000-0000CC150000}"/>
    <cellStyle name="Normal 7 6 4 2" xfId="5581" xr:uid="{00000000-0005-0000-0000-0000CD150000}"/>
    <cellStyle name="Normal 7 6 5" xfId="5582" xr:uid="{00000000-0005-0000-0000-0000CE150000}"/>
    <cellStyle name="Normal 7 6 5 2" xfId="5583" xr:uid="{00000000-0005-0000-0000-0000CF150000}"/>
    <cellStyle name="Normal 7 6 6" xfId="5584" xr:uid="{00000000-0005-0000-0000-0000D0150000}"/>
    <cellStyle name="Normal 7 7" xfId="5585" xr:uid="{00000000-0005-0000-0000-0000D1150000}"/>
    <cellStyle name="Normal 7 7 2" xfId="5586" xr:uid="{00000000-0005-0000-0000-0000D2150000}"/>
    <cellStyle name="Normal 7 7 2 2" xfId="5587" xr:uid="{00000000-0005-0000-0000-0000D3150000}"/>
    <cellStyle name="Normal 7 7 2 2 2" xfId="5588" xr:uid="{00000000-0005-0000-0000-0000D4150000}"/>
    <cellStyle name="Normal 7 7 2 3" xfId="5589" xr:uid="{00000000-0005-0000-0000-0000D5150000}"/>
    <cellStyle name="Normal 7 7 3" xfId="5590" xr:uid="{00000000-0005-0000-0000-0000D6150000}"/>
    <cellStyle name="Normal 7 7 3 2" xfId="5591" xr:uid="{00000000-0005-0000-0000-0000D7150000}"/>
    <cellStyle name="Normal 7 7 4" xfId="5592" xr:uid="{00000000-0005-0000-0000-0000D8150000}"/>
    <cellStyle name="Normal 7 7 4 2" xfId="5593" xr:uid="{00000000-0005-0000-0000-0000D9150000}"/>
    <cellStyle name="Normal 7 7 5" xfId="5594" xr:uid="{00000000-0005-0000-0000-0000DA150000}"/>
    <cellStyle name="Normal 7 8" xfId="5595" xr:uid="{00000000-0005-0000-0000-0000DB150000}"/>
    <cellStyle name="Normal 7 8 2" xfId="5596" xr:uid="{00000000-0005-0000-0000-0000DC150000}"/>
    <cellStyle name="Normal 7 8 2 2" xfId="5597" xr:uid="{00000000-0005-0000-0000-0000DD150000}"/>
    <cellStyle name="Normal 7 8 3" xfId="5598" xr:uid="{00000000-0005-0000-0000-0000DE150000}"/>
    <cellStyle name="Normal 7 9" xfId="5599" xr:uid="{00000000-0005-0000-0000-0000DF150000}"/>
    <cellStyle name="Normal 7 9 2" xfId="5600" xr:uid="{00000000-0005-0000-0000-0000E0150000}"/>
    <cellStyle name="Normal 7 9 2 2" xfId="5601" xr:uid="{00000000-0005-0000-0000-0000E1150000}"/>
    <cellStyle name="Normal 7 9 3" xfId="5602" xr:uid="{00000000-0005-0000-0000-0000E2150000}"/>
    <cellStyle name="Normal 8" xfId="5603" xr:uid="{00000000-0005-0000-0000-0000E3150000}"/>
    <cellStyle name="Normal 8 10" xfId="5604" xr:uid="{00000000-0005-0000-0000-0000E4150000}"/>
    <cellStyle name="Normal 8 10 2" xfId="5605" xr:uid="{00000000-0005-0000-0000-0000E5150000}"/>
    <cellStyle name="Normal 8 11" xfId="5606" xr:uid="{00000000-0005-0000-0000-0000E6150000}"/>
    <cellStyle name="Normal 8 2" xfId="5607" xr:uid="{00000000-0005-0000-0000-0000E7150000}"/>
    <cellStyle name="Normal 8 2 2" xfId="5608" xr:uid="{00000000-0005-0000-0000-0000E8150000}"/>
    <cellStyle name="Normal 8 2 2 2" xfId="5609" xr:uid="{00000000-0005-0000-0000-0000E9150000}"/>
    <cellStyle name="Normal 8 2 2 2 2" xfId="5610" xr:uid="{00000000-0005-0000-0000-0000EA150000}"/>
    <cellStyle name="Normal 8 2 2 2 2 2" xfId="5611" xr:uid="{00000000-0005-0000-0000-0000EB150000}"/>
    <cellStyle name="Normal 8 2 2 2 2 2 2" xfId="5612" xr:uid="{00000000-0005-0000-0000-0000EC150000}"/>
    <cellStyle name="Normal 8 2 2 2 2 3" xfId="5613" xr:uid="{00000000-0005-0000-0000-0000ED150000}"/>
    <cellStyle name="Normal 8 2 2 2 3" xfId="5614" xr:uid="{00000000-0005-0000-0000-0000EE150000}"/>
    <cellStyle name="Normal 8 2 2 2 3 2" xfId="5615" xr:uid="{00000000-0005-0000-0000-0000EF150000}"/>
    <cellStyle name="Normal 8 2 2 2 4" xfId="5616" xr:uid="{00000000-0005-0000-0000-0000F0150000}"/>
    <cellStyle name="Normal 8 2 2 2 4 2" xfId="5617" xr:uid="{00000000-0005-0000-0000-0000F1150000}"/>
    <cellStyle name="Normal 8 2 2 2 5" xfId="5618" xr:uid="{00000000-0005-0000-0000-0000F2150000}"/>
    <cellStyle name="Normal 8 2 2 3" xfId="5619" xr:uid="{00000000-0005-0000-0000-0000F3150000}"/>
    <cellStyle name="Normal 8 2 2 3 2" xfId="5620" xr:uid="{00000000-0005-0000-0000-0000F4150000}"/>
    <cellStyle name="Normal 8 2 2 3 2 2" xfId="5621" xr:uid="{00000000-0005-0000-0000-0000F5150000}"/>
    <cellStyle name="Normal 8 2 2 3 3" xfId="5622" xr:uid="{00000000-0005-0000-0000-0000F6150000}"/>
    <cellStyle name="Normal 8 2 2 4" xfId="5623" xr:uid="{00000000-0005-0000-0000-0000F7150000}"/>
    <cellStyle name="Normal 8 2 2 4 2" xfId="5624" xr:uid="{00000000-0005-0000-0000-0000F8150000}"/>
    <cellStyle name="Normal 8 2 2 5" xfId="5625" xr:uid="{00000000-0005-0000-0000-0000F9150000}"/>
    <cellStyle name="Normal 8 2 2 5 2" xfId="5626" xr:uid="{00000000-0005-0000-0000-0000FA150000}"/>
    <cellStyle name="Normal 8 2 2 6" xfId="5627" xr:uid="{00000000-0005-0000-0000-0000FB150000}"/>
    <cellStyle name="Normal 8 2 3" xfId="5628" xr:uid="{00000000-0005-0000-0000-0000FC150000}"/>
    <cellStyle name="Normal 8 2 3 2" xfId="5629" xr:uid="{00000000-0005-0000-0000-0000FD150000}"/>
    <cellStyle name="Normal 8 2 3 2 2" xfId="5630" xr:uid="{00000000-0005-0000-0000-0000FE150000}"/>
    <cellStyle name="Normal 8 2 3 2 2 2" xfId="5631" xr:uid="{00000000-0005-0000-0000-0000FF150000}"/>
    <cellStyle name="Normal 8 2 3 2 3" xfId="5632" xr:uid="{00000000-0005-0000-0000-000000160000}"/>
    <cellStyle name="Normal 8 2 3 3" xfId="5633" xr:uid="{00000000-0005-0000-0000-000001160000}"/>
    <cellStyle name="Normal 8 2 3 3 2" xfId="5634" xr:uid="{00000000-0005-0000-0000-000002160000}"/>
    <cellStyle name="Normal 8 2 3 4" xfId="5635" xr:uid="{00000000-0005-0000-0000-000003160000}"/>
    <cellStyle name="Normal 8 2 3 4 2" xfId="5636" xr:uid="{00000000-0005-0000-0000-000004160000}"/>
    <cellStyle name="Normal 8 2 3 5" xfId="5637" xr:uid="{00000000-0005-0000-0000-000005160000}"/>
    <cellStyle name="Normal 8 2 4" xfId="5638" xr:uid="{00000000-0005-0000-0000-000006160000}"/>
    <cellStyle name="Normal 8 2 4 2" xfId="5639" xr:uid="{00000000-0005-0000-0000-000007160000}"/>
    <cellStyle name="Normal 8 2 4 2 2" xfId="5640" xr:uid="{00000000-0005-0000-0000-000008160000}"/>
    <cellStyle name="Normal 8 2 4 3" xfId="5641" xr:uid="{00000000-0005-0000-0000-000009160000}"/>
    <cellStyle name="Normal 8 2 4 3 2" xfId="5642" xr:uid="{00000000-0005-0000-0000-00000A160000}"/>
    <cellStyle name="Normal 8 2 4 4" xfId="5643" xr:uid="{00000000-0005-0000-0000-00000B160000}"/>
    <cellStyle name="Normal 8 2 5" xfId="5644" xr:uid="{00000000-0005-0000-0000-00000C160000}"/>
    <cellStyle name="Normal 8 2 5 2" xfId="5645" xr:uid="{00000000-0005-0000-0000-00000D160000}"/>
    <cellStyle name="Normal 8 2 5 2 2" xfId="5646" xr:uid="{00000000-0005-0000-0000-00000E160000}"/>
    <cellStyle name="Normal 8 2 5 3" xfId="5647" xr:uid="{00000000-0005-0000-0000-00000F160000}"/>
    <cellStyle name="Normal 8 2 6" xfId="5648" xr:uid="{00000000-0005-0000-0000-000010160000}"/>
    <cellStyle name="Normal 8 2 6 2" xfId="5649" xr:uid="{00000000-0005-0000-0000-000011160000}"/>
    <cellStyle name="Normal 8 2 7" xfId="5650" xr:uid="{00000000-0005-0000-0000-000012160000}"/>
    <cellStyle name="Normal 8 2 7 2" xfId="5651" xr:uid="{00000000-0005-0000-0000-000013160000}"/>
    <cellStyle name="Normal 8 2 8" xfId="5652" xr:uid="{00000000-0005-0000-0000-000014160000}"/>
    <cellStyle name="Normal 8 3" xfId="5653" xr:uid="{00000000-0005-0000-0000-000015160000}"/>
    <cellStyle name="Normal 8 3 2" xfId="5654" xr:uid="{00000000-0005-0000-0000-000016160000}"/>
    <cellStyle name="Normal 8 3 2 2" xfId="5655" xr:uid="{00000000-0005-0000-0000-000017160000}"/>
    <cellStyle name="Normal 8 3 2 2 2" xfId="5656" xr:uid="{00000000-0005-0000-0000-000018160000}"/>
    <cellStyle name="Normal 8 3 2 2 2 2" xfId="5657" xr:uid="{00000000-0005-0000-0000-000019160000}"/>
    <cellStyle name="Normal 8 3 2 2 2 2 2" xfId="5658" xr:uid="{00000000-0005-0000-0000-00001A160000}"/>
    <cellStyle name="Normal 8 3 2 2 2 3" xfId="5659" xr:uid="{00000000-0005-0000-0000-00001B160000}"/>
    <cellStyle name="Normal 8 3 2 2 3" xfId="5660" xr:uid="{00000000-0005-0000-0000-00001C160000}"/>
    <cellStyle name="Normal 8 3 2 2 3 2" xfId="5661" xr:uid="{00000000-0005-0000-0000-00001D160000}"/>
    <cellStyle name="Normal 8 3 2 2 4" xfId="5662" xr:uid="{00000000-0005-0000-0000-00001E160000}"/>
    <cellStyle name="Normal 8 3 2 2 4 2" xfId="5663" xr:uid="{00000000-0005-0000-0000-00001F160000}"/>
    <cellStyle name="Normal 8 3 2 2 5" xfId="5664" xr:uid="{00000000-0005-0000-0000-000020160000}"/>
    <cellStyle name="Normal 8 3 2 3" xfId="5665" xr:uid="{00000000-0005-0000-0000-000021160000}"/>
    <cellStyle name="Normal 8 3 2 3 2" xfId="5666" xr:uid="{00000000-0005-0000-0000-000022160000}"/>
    <cellStyle name="Normal 8 3 2 3 2 2" xfId="5667" xr:uid="{00000000-0005-0000-0000-000023160000}"/>
    <cellStyle name="Normal 8 3 2 3 3" xfId="5668" xr:uid="{00000000-0005-0000-0000-000024160000}"/>
    <cellStyle name="Normal 8 3 2 4" xfId="5669" xr:uid="{00000000-0005-0000-0000-000025160000}"/>
    <cellStyle name="Normal 8 3 2 4 2" xfId="5670" xr:uid="{00000000-0005-0000-0000-000026160000}"/>
    <cellStyle name="Normal 8 3 2 5" xfId="5671" xr:uid="{00000000-0005-0000-0000-000027160000}"/>
    <cellStyle name="Normal 8 3 2 5 2" xfId="5672" xr:uid="{00000000-0005-0000-0000-000028160000}"/>
    <cellStyle name="Normal 8 3 2 6" xfId="5673" xr:uid="{00000000-0005-0000-0000-000029160000}"/>
    <cellStyle name="Normal 8 3 3" xfId="5674" xr:uid="{00000000-0005-0000-0000-00002A160000}"/>
    <cellStyle name="Normal 8 3 3 2" xfId="5675" xr:uid="{00000000-0005-0000-0000-00002B160000}"/>
    <cellStyle name="Normal 8 3 3 2 2" xfId="5676" xr:uid="{00000000-0005-0000-0000-00002C160000}"/>
    <cellStyle name="Normal 8 3 3 2 2 2" xfId="5677" xr:uid="{00000000-0005-0000-0000-00002D160000}"/>
    <cellStyle name="Normal 8 3 3 2 3" xfId="5678" xr:uid="{00000000-0005-0000-0000-00002E160000}"/>
    <cellStyle name="Normal 8 3 3 3" xfId="5679" xr:uid="{00000000-0005-0000-0000-00002F160000}"/>
    <cellStyle name="Normal 8 3 3 3 2" xfId="5680" xr:uid="{00000000-0005-0000-0000-000030160000}"/>
    <cellStyle name="Normal 8 3 3 4" xfId="5681" xr:uid="{00000000-0005-0000-0000-000031160000}"/>
    <cellStyle name="Normal 8 3 3 4 2" xfId="5682" xr:uid="{00000000-0005-0000-0000-000032160000}"/>
    <cellStyle name="Normal 8 3 3 5" xfId="5683" xr:uid="{00000000-0005-0000-0000-000033160000}"/>
    <cellStyle name="Normal 8 3 4" xfId="5684" xr:uid="{00000000-0005-0000-0000-000034160000}"/>
    <cellStyle name="Normal 8 3 4 2" xfId="5685" xr:uid="{00000000-0005-0000-0000-000035160000}"/>
    <cellStyle name="Normal 8 3 4 2 2" xfId="5686" xr:uid="{00000000-0005-0000-0000-000036160000}"/>
    <cellStyle name="Normal 8 3 4 3" xfId="5687" xr:uid="{00000000-0005-0000-0000-000037160000}"/>
    <cellStyle name="Normal 8 3 5" xfId="5688" xr:uid="{00000000-0005-0000-0000-000038160000}"/>
    <cellStyle name="Normal 8 3 5 2" xfId="5689" xr:uid="{00000000-0005-0000-0000-000039160000}"/>
    <cellStyle name="Normal 8 3 6" xfId="5690" xr:uid="{00000000-0005-0000-0000-00003A160000}"/>
    <cellStyle name="Normal 8 3 6 2" xfId="5691" xr:uid="{00000000-0005-0000-0000-00003B160000}"/>
    <cellStyle name="Normal 8 3 7" xfId="5692" xr:uid="{00000000-0005-0000-0000-00003C160000}"/>
    <cellStyle name="Normal 8 4" xfId="5693" xr:uid="{00000000-0005-0000-0000-00003D160000}"/>
    <cellStyle name="Normal 8 4 2" xfId="5694" xr:uid="{00000000-0005-0000-0000-00003E160000}"/>
    <cellStyle name="Normal 8 4 2 2" xfId="5695" xr:uid="{00000000-0005-0000-0000-00003F160000}"/>
    <cellStyle name="Normal 8 4 2 2 2" xfId="5696" xr:uid="{00000000-0005-0000-0000-000040160000}"/>
    <cellStyle name="Normal 8 4 2 2 2 2" xfId="5697" xr:uid="{00000000-0005-0000-0000-000041160000}"/>
    <cellStyle name="Normal 8 4 2 2 3" xfId="5698" xr:uid="{00000000-0005-0000-0000-000042160000}"/>
    <cellStyle name="Normal 8 4 2 3" xfId="5699" xr:uid="{00000000-0005-0000-0000-000043160000}"/>
    <cellStyle name="Normal 8 4 2 3 2" xfId="5700" xr:uid="{00000000-0005-0000-0000-000044160000}"/>
    <cellStyle name="Normal 8 4 2 4" xfId="5701" xr:uid="{00000000-0005-0000-0000-000045160000}"/>
    <cellStyle name="Normal 8 4 2 4 2" xfId="5702" xr:uid="{00000000-0005-0000-0000-000046160000}"/>
    <cellStyle name="Normal 8 4 2 5" xfId="5703" xr:uid="{00000000-0005-0000-0000-000047160000}"/>
    <cellStyle name="Normal 8 4 3" xfId="5704" xr:uid="{00000000-0005-0000-0000-000048160000}"/>
    <cellStyle name="Normal 8 4 3 2" xfId="5705" xr:uid="{00000000-0005-0000-0000-000049160000}"/>
    <cellStyle name="Normal 8 4 3 2 2" xfId="5706" xr:uid="{00000000-0005-0000-0000-00004A160000}"/>
    <cellStyle name="Normal 8 4 3 3" xfId="5707" xr:uid="{00000000-0005-0000-0000-00004B160000}"/>
    <cellStyle name="Normal 8 4 4" xfId="5708" xr:uid="{00000000-0005-0000-0000-00004C160000}"/>
    <cellStyle name="Normal 8 4 4 2" xfId="5709" xr:uid="{00000000-0005-0000-0000-00004D160000}"/>
    <cellStyle name="Normal 8 4 5" xfId="5710" xr:uid="{00000000-0005-0000-0000-00004E160000}"/>
    <cellStyle name="Normal 8 4 5 2" xfId="5711" xr:uid="{00000000-0005-0000-0000-00004F160000}"/>
    <cellStyle name="Normal 8 4 6" xfId="5712" xr:uid="{00000000-0005-0000-0000-000050160000}"/>
    <cellStyle name="Normal 8 5" xfId="5713" xr:uid="{00000000-0005-0000-0000-000051160000}"/>
    <cellStyle name="Normal 8 5 2" xfId="5714" xr:uid="{00000000-0005-0000-0000-000052160000}"/>
    <cellStyle name="Normal 8 5 2 2" xfId="5715" xr:uid="{00000000-0005-0000-0000-000053160000}"/>
    <cellStyle name="Normal 8 5 2 2 2" xfId="5716" xr:uid="{00000000-0005-0000-0000-000054160000}"/>
    <cellStyle name="Normal 8 5 2 2 2 2" xfId="5717" xr:uid="{00000000-0005-0000-0000-000055160000}"/>
    <cellStyle name="Normal 8 5 2 2 3" xfId="5718" xr:uid="{00000000-0005-0000-0000-000056160000}"/>
    <cellStyle name="Normal 8 5 2 3" xfId="5719" xr:uid="{00000000-0005-0000-0000-000057160000}"/>
    <cellStyle name="Normal 8 5 2 3 2" xfId="5720" xr:uid="{00000000-0005-0000-0000-000058160000}"/>
    <cellStyle name="Normal 8 5 2 4" xfId="5721" xr:uid="{00000000-0005-0000-0000-000059160000}"/>
    <cellStyle name="Normal 8 5 2 4 2" xfId="5722" xr:uid="{00000000-0005-0000-0000-00005A160000}"/>
    <cellStyle name="Normal 8 5 2 5" xfId="5723" xr:uid="{00000000-0005-0000-0000-00005B160000}"/>
    <cellStyle name="Normal 8 5 3" xfId="5724" xr:uid="{00000000-0005-0000-0000-00005C160000}"/>
    <cellStyle name="Normal 8 5 3 2" xfId="5725" xr:uid="{00000000-0005-0000-0000-00005D160000}"/>
    <cellStyle name="Normal 8 5 3 2 2" xfId="5726" xr:uid="{00000000-0005-0000-0000-00005E160000}"/>
    <cellStyle name="Normal 8 5 3 3" xfId="5727" xr:uid="{00000000-0005-0000-0000-00005F160000}"/>
    <cellStyle name="Normal 8 5 4" xfId="5728" xr:uid="{00000000-0005-0000-0000-000060160000}"/>
    <cellStyle name="Normal 8 5 4 2" xfId="5729" xr:uid="{00000000-0005-0000-0000-000061160000}"/>
    <cellStyle name="Normal 8 5 5" xfId="5730" xr:uid="{00000000-0005-0000-0000-000062160000}"/>
    <cellStyle name="Normal 8 5 5 2" xfId="5731" xr:uid="{00000000-0005-0000-0000-000063160000}"/>
    <cellStyle name="Normal 8 5 6" xfId="5732" xr:uid="{00000000-0005-0000-0000-000064160000}"/>
    <cellStyle name="Normal 8 6" xfId="5733" xr:uid="{00000000-0005-0000-0000-000065160000}"/>
    <cellStyle name="Normal 8 6 2" xfId="5734" xr:uid="{00000000-0005-0000-0000-000066160000}"/>
    <cellStyle name="Normal 8 6 2 2" xfId="5735" xr:uid="{00000000-0005-0000-0000-000067160000}"/>
    <cellStyle name="Normal 8 6 2 2 2" xfId="5736" xr:uid="{00000000-0005-0000-0000-000068160000}"/>
    <cellStyle name="Normal 8 6 2 3" xfId="5737" xr:uid="{00000000-0005-0000-0000-000069160000}"/>
    <cellStyle name="Normal 8 6 3" xfId="5738" xr:uid="{00000000-0005-0000-0000-00006A160000}"/>
    <cellStyle name="Normal 8 6 3 2" xfId="5739" xr:uid="{00000000-0005-0000-0000-00006B160000}"/>
    <cellStyle name="Normal 8 6 4" xfId="5740" xr:uid="{00000000-0005-0000-0000-00006C160000}"/>
    <cellStyle name="Normal 8 6 4 2" xfId="5741" xr:uid="{00000000-0005-0000-0000-00006D160000}"/>
    <cellStyle name="Normal 8 6 5" xfId="5742" xr:uid="{00000000-0005-0000-0000-00006E160000}"/>
    <cellStyle name="Normal 8 7" xfId="5743" xr:uid="{00000000-0005-0000-0000-00006F160000}"/>
    <cellStyle name="Normal 8 7 2" xfId="5744" xr:uid="{00000000-0005-0000-0000-000070160000}"/>
    <cellStyle name="Normal 8 7 2 2" xfId="5745" xr:uid="{00000000-0005-0000-0000-000071160000}"/>
    <cellStyle name="Normal 8 7 3" xfId="5746" xr:uid="{00000000-0005-0000-0000-000072160000}"/>
    <cellStyle name="Normal 8 8" xfId="5747" xr:uid="{00000000-0005-0000-0000-000073160000}"/>
    <cellStyle name="Normal 8 8 2" xfId="5748" xr:uid="{00000000-0005-0000-0000-000074160000}"/>
    <cellStyle name="Normal 8 8 2 2" xfId="5749" xr:uid="{00000000-0005-0000-0000-000075160000}"/>
    <cellStyle name="Normal 8 8 3" xfId="5750" xr:uid="{00000000-0005-0000-0000-000076160000}"/>
    <cellStyle name="Normal 8 9" xfId="5751" xr:uid="{00000000-0005-0000-0000-000077160000}"/>
    <cellStyle name="Normal 8 9 2" xfId="5752" xr:uid="{00000000-0005-0000-0000-000078160000}"/>
    <cellStyle name="Normal 9" xfId="5753" xr:uid="{00000000-0005-0000-0000-000079160000}"/>
    <cellStyle name="Normal 9 10" xfId="5754" xr:uid="{00000000-0005-0000-0000-00007A160000}"/>
    <cellStyle name="Normal 9 10 2" xfId="5755" xr:uid="{00000000-0005-0000-0000-00007B160000}"/>
    <cellStyle name="Normal 9 11" xfId="49" xr:uid="{00000000-0005-0000-0000-00007C160000}"/>
    <cellStyle name="Normal 9 11 2" xfId="5756" xr:uid="{00000000-0005-0000-0000-00007D160000}"/>
    <cellStyle name="Normal 9 12" xfId="5757" xr:uid="{00000000-0005-0000-0000-00007E160000}"/>
    <cellStyle name="Normal 9 2" xfId="5758" xr:uid="{00000000-0005-0000-0000-00007F160000}"/>
    <cellStyle name="Normal 9 2 2" xfId="5759" xr:uid="{00000000-0005-0000-0000-000080160000}"/>
    <cellStyle name="Normal 9 2 2 2" xfId="5760" xr:uid="{00000000-0005-0000-0000-000081160000}"/>
    <cellStyle name="Normal 9 2 2 2 2" xfId="5761" xr:uid="{00000000-0005-0000-0000-000082160000}"/>
    <cellStyle name="Normal 9 2 2 2 2 2" xfId="5762" xr:uid="{00000000-0005-0000-0000-000083160000}"/>
    <cellStyle name="Normal 9 2 2 2 2 2 2" xfId="5763" xr:uid="{00000000-0005-0000-0000-000084160000}"/>
    <cellStyle name="Normal 9 2 2 2 2 3" xfId="5764" xr:uid="{00000000-0005-0000-0000-000085160000}"/>
    <cellStyle name="Normal 9 2 2 2 3" xfId="5765" xr:uid="{00000000-0005-0000-0000-000086160000}"/>
    <cellStyle name="Normal 9 2 2 2 3 2" xfId="5766" xr:uid="{00000000-0005-0000-0000-000087160000}"/>
    <cellStyle name="Normal 9 2 2 2 4" xfId="5767" xr:uid="{00000000-0005-0000-0000-000088160000}"/>
    <cellStyle name="Normal 9 2 2 2 4 2" xfId="5768" xr:uid="{00000000-0005-0000-0000-000089160000}"/>
    <cellStyle name="Normal 9 2 2 2 5" xfId="5769" xr:uid="{00000000-0005-0000-0000-00008A160000}"/>
    <cellStyle name="Normal 9 2 2 3" xfId="5770" xr:uid="{00000000-0005-0000-0000-00008B160000}"/>
    <cellStyle name="Normal 9 2 2 3 2" xfId="5771" xr:uid="{00000000-0005-0000-0000-00008C160000}"/>
    <cellStyle name="Normal 9 2 2 3 2 2" xfId="5772" xr:uid="{00000000-0005-0000-0000-00008D160000}"/>
    <cellStyle name="Normal 9 2 2 3 3" xfId="5773" xr:uid="{00000000-0005-0000-0000-00008E160000}"/>
    <cellStyle name="Normal 9 2 2 4" xfId="5774" xr:uid="{00000000-0005-0000-0000-00008F160000}"/>
    <cellStyle name="Normal 9 2 2 4 2" xfId="5775" xr:uid="{00000000-0005-0000-0000-000090160000}"/>
    <cellStyle name="Normal 9 2 2 5" xfId="5776" xr:uid="{00000000-0005-0000-0000-000091160000}"/>
    <cellStyle name="Normal 9 2 2 5 2" xfId="5777" xr:uid="{00000000-0005-0000-0000-000092160000}"/>
    <cellStyle name="Normal 9 2 2 6" xfId="5778" xr:uid="{00000000-0005-0000-0000-000093160000}"/>
    <cellStyle name="Normal 9 2 3" xfId="5779" xr:uid="{00000000-0005-0000-0000-000094160000}"/>
    <cellStyle name="Normal 9 2 3 2" xfId="5780" xr:uid="{00000000-0005-0000-0000-000095160000}"/>
    <cellStyle name="Normal 9 2 3 2 2" xfId="5781" xr:uid="{00000000-0005-0000-0000-000096160000}"/>
    <cellStyle name="Normal 9 2 3 2 2 2" xfId="5782" xr:uid="{00000000-0005-0000-0000-000097160000}"/>
    <cellStyle name="Normal 9 2 3 2 3" xfId="5783" xr:uid="{00000000-0005-0000-0000-000098160000}"/>
    <cellStyle name="Normal 9 2 3 3" xfId="5784" xr:uid="{00000000-0005-0000-0000-000099160000}"/>
    <cellStyle name="Normal 9 2 3 3 2" xfId="5785" xr:uid="{00000000-0005-0000-0000-00009A160000}"/>
    <cellStyle name="Normal 9 2 3 4" xfId="5786" xr:uid="{00000000-0005-0000-0000-00009B160000}"/>
    <cellStyle name="Normal 9 2 3 4 2" xfId="5787" xr:uid="{00000000-0005-0000-0000-00009C160000}"/>
    <cellStyle name="Normal 9 2 3 5" xfId="5788" xr:uid="{00000000-0005-0000-0000-00009D160000}"/>
    <cellStyle name="Normal 9 2 4" xfId="5789" xr:uid="{00000000-0005-0000-0000-00009E160000}"/>
    <cellStyle name="Normal 9 2 4 2" xfId="5790" xr:uid="{00000000-0005-0000-0000-00009F160000}"/>
    <cellStyle name="Normal 9 2 4 2 2" xfId="5791" xr:uid="{00000000-0005-0000-0000-0000A0160000}"/>
    <cellStyle name="Normal 9 2 4 3" xfId="5792" xr:uid="{00000000-0005-0000-0000-0000A1160000}"/>
    <cellStyle name="Normal 9 2 4 3 2" xfId="5793" xr:uid="{00000000-0005-0000-0000-0000A2160000}"/>
    <cellStyle name="Normal 9 2 4 4" xfId="5794" xr:uid="{00000000-0005-0000-0000-0000A3160000}"/>
    <cellStyle name="Normal 9 2 5" xfId="5795" xr:uid="{00000000-0005-0000-0000-0000A4160000}"/>
    <cellStyle name="Normal 9 2 5 2" xfId="5796" xr:uid="{00000000-0005-0000-0000-0000A5160000}"/>
    <cellStyle name="Normal 9 2 5 2 2" xfId="5797" xr:uid="{00000000-0005-0000-0000-0000A6160000}"/>
    <cellStyle name="Normal 9 2 5 3" xfId="5798" xr:uid="{00000000-0005-0000-0000-0000A7160000}"/>
    <cellStyle name="Normal 9 2 6" xfId="5799" xr:uid="{00000000-0005-0000-0000-0000A8160000}"/>
    <cellStyle name="Normal 9 2 6 2" xfId="5800" xr:uid="{00000000-0005-0000-0000-0000A9160000}"/>
    <cellStyle name="Normal 9 2 7" xfId="5801" xr:uid="{00000000-0005-0000-0000-0000AA160000}"/>
    <cellStyle name="Normal 9 2 7 2" xfId="5802" xr:uid="{00000000-0005-0000-0000-0000AB160000}"/>
    <cellStyle name="Normal 9 2 8" xfId="5803" xr:uid="{00000000-0005-0000-0000-0000AC160000}"/>
    <cellStyle name="Normal 9 3" xfId="5804" xr:uid="{00000000-0005-0000-0000-0000AD160000}"/>
    <cellStyle name="Normal 9 3 2" xfId="5805" xr:uid="{00000000-0005-0000-0000-0000AE160000}"/>
    <cellStyle name="Normal 9 3 2 2" xfId="5806" xr:uid="{00000000-0005-0000-0000-0000AF160000}"/>
    <cellStyle name="Normal 9 3 2 2 2" xfId="5807" xr:uid="{00000000-0005-0000-0000-0000B0160000}"/>
    <cellStyle name="Normal 9 3 2 2 2 2" xfId="5808" xr:uid="{00000000-0005-0000-0000-0000B1160000}"/>
    <cellStyle name="Normal 9 3 2 2 2 2 2" xfId="5809" xr:uid="{00000000-0005-0000-0000-0000B2160000}"/>
    <cellStyle name="Normal 9 3 2 2 2 3" xfId="5810" xr:uid="{00000000-0005-0000-0000-0000B3160000}"/>
    <cellStyle name="Normal 9 3 2 2 3" xfId="5811" xr:uid="{00000000-0005-0000-0000-0000B4160000}"/>
    <cellStyle name="Normal 9 3 2 2 3 2" xfId="5812" xr:uid="{00000000-0005-0000-0000-0000B5160000}"/>
    <cellStyle name="Normal 9 3 2 2 4" xfId="5813" xr:uid="{00000000-0005-0000-0000-0000B6160000}"/>
    <cellStyle name="Normal 9 3 2 2 4 2" xfId="5814" xr:uid="{00000000-0005-0000-0000-0000B7160000}"/>
    <cellStyle name="Normal 9 3 2 2 5" xfId="5815" xr:uid="{00000000-0005-0000-0000-0000B8160000}"/>
    <cellStyle name="Normal 9 3 2 3" xfId="5816" xr:uid="{00000000-0005-0000-0000-0000B9160000}"/>
    <cellStyle name="Normal 9 3 2 3 2" xfId="5817" xr:uid="{00000000-0005-0000-0000-0000BA160000}"/>
    <cellStyle name="Normal 9 3 2 3 2 2" xfId="5818" xr:uid="{00000000-0005-0000-0000-0000BB160000}"/>
    <cellStyle name="Normal 9 3 2 3 3" xfId="5819" xr:uid="{00000000-0005-0000-0000-0000BC160000}"/>
    <cellStyle name="Normal 9 3 2 4" xfId="5820" xr:uid="{00000000-0005-0000-0000-0000BD160000}"/>
    <cellStyle name="Normal 9 3 2 4 2" xfId="5821" xr:uid="{00000000-0005-0000-0000-0000BE160000}"/>
    <cellStyle name="Normal 9 3 2 5" xfId="5822" xr:uid="{00000000-0005-0000-0000-0000BF160000}"/>
    <cellStyle name="Normal 9 3 2 5 2" xfId="5823" xr:uid="{00000000-0005-0000-0000-0000C0160000}"/>
    <cellStyle name="Normal 9 3 2 6" xfId="5824" xr:uid="{00000000-0005-0000-0000-0000C1160000}"/>
    <cellStyle name="Normal 9 3 3" xfId="5825" xr:uid="{00000000-0005-0000-0000-0000C2160000}"/>
    <cellStyle name="Normal 9 3 3 2" xfId="5826" xr:uid="{00000000-0005-0000-0000-0000C3160000}"/>
    <cellStyle name="Normal 9 3 3 2 2" xfId="5827" xr:uid="{00000000-0005-0000-0000-0000C4160000}"/>
    <cellStyle name="Normal 9 3 3 2 2 2" xfId="5828" xr:uid="{00000000-0005-0000-0000-0000C5160000}"/>
    <cellStyle name="Normal 9 3 3 2 3" xfId="5829" xr:uid="{00000000-0005-0000-0000-0000C6160000}"/>
    <cellStyle name="Normal 9 3 3 3" xfId="5830" xr:uid="{00000000-0005-0000-0000-0000C7160000}"/>
    <cellStyle name="Normal 9 3 3 3 2" xfId="5831" xr:uid="{00000000-0005-0000-0000-0000C8160000}"/>
    <cellStyle name="Normal 9 3 3 4" xfId="5832" xr:uid="{00000000-0005-0000-0000-0000C9160000}"/>
    <cellStyle name="Normal 9 3 3 4 2" xfId="5833" xr:uid="{00000000-0005-0000-0000-0000CA160000}"/>
    <cellStyle name="Normal 9 3 3 5" xfId="5834" xr:uid="{00000000-0005-0000-0000-0000CB160000}"/>
    <cellStyle name="Normal 9 3 4" xfId="5835" xr:uid="{00000000-0005-0000-0000-0000CC160000}"/>
    <cellStyle name="Normal 9 3 4 2" xfId="5836" xr:uid="{00000000-0005-0000-0000-0000CD160000}"/>
    <cellStyle name="Normal 9 3 4 2 2" xfId="5837" xr:uid="{00000000-0005-0000-0000-0000CE160000}"/>
    <cellStyle name="Normal 9 3 4 3" xfId="5838" xr:uid="{00000000-0005-0000-0000-0000CF160000}"/>
    <cellStyle name="Normal 9 3 5" xfId="5839" xr:uid="{00000000-0005-0000-0000-0000D0160000}"/>
    <cellStyle name="Normal 9 3 5 2" xfId="5840" xr:uid="{00000000-0005-0000-0000-0000D1160000}"/>
    <cellStyle name="Normal 9 3 6" xfId="5841" xr:uid="{00000000-0005-0000-0000-0000D2160000}"/>
    <cellStyle name="Normal 9 3 6 2" xfId="5842" xr:uid="{00000000-0005-0000-0000-0000D3160000}"/>
    <cellStyle name="Normal 9 3 7" xfId="5843" xr:uid="{00000000-0005-0000-0000-0000D4160000}"/>
    <cellStyle name="Normal 9 4" xfId="5844" xr:uid="{00000000-0005-0000-0000-0000D5160000}"/>
    <cellStyle name="Normal 9 4 2" xfId="5845" xr:uid="{00000000-0005-0000-0000-0000D6160000}"/>
    <cellStyle name="Normal 9 4 2 2" xfId="5846" xr:uid="{00000000-0005-0000-0000-0000D7160000}"/>
    <cellStyle name="Normal 9 4 2 2 2" xfId="5847" xr:uid="{00000000-0005-0000-0000-0000D8160000}"/>
    <cellStyle name="Normal 9 4 2 2 2 2" xfId="5848" xr:uid="{00000000-0005-0000-0000-0000D9160000}"/>
    <cellStyle name="Normal 9 4 2 2 3" xfId="5849" xr:uid="{00000000-0005-0000-0000-0000DA160000}"/>
    <cellStyle name="Normal 9 4 2 3" xfId="5850" xr:uid="{00000000-0005-0000-0000-0000DB160000}"/>
    <cellStyle name="Normal 9 4 2 3 2" xfId="5851" xr:uid="{00000000-0005-0000-0000-0000DC160000}"/>
    <cellStyle name="Normal 9 4 2 4" xfId="5852" xr:uid="{00000000-0005-0000-0000-0000DD160000}"/>
    <cellStyle name="Normal 9 4 2 4 2" xfId="5853" xr:uid="{00000000-0005-0000-0000-0000DE160000}"/>
    <cellStyle name="Normal 9 4 2 5" xfId="5854" xr:uid="{00000000-0005-0000-0000-0000DF160000}"/>
    <cellStyle name="Normal 9 4 3" xfId="5855" xr:uid="{00000000-0005-0000-0000-0000E0160000}"/>
    <cellStyle name="Normal 9 4 3 2" xfId="5856" xr:uid="{00000000-0005-0000-0000-0000E1160000}"/>
    <cellStyle name="Normal 9 4 3 2 2" xfId="5857" xr:uid="{00000000-0005-0000-0000-0000E2160000}"/>
    <cellStyle name="Normal 9 4 3 3" xfId="5858" xr:uid="{00000000-0005-0000-0000-0000E3160000}"/>
    <cellStyle name="Normal 9 4 4" xfId="5859" xr:uid="{00000000-0005-0000-0000-0000E4160000}"/>
    <cellStyle name="Normal 9 4 4 2" xfId="5860" xr:uid="{00000000-0005-0000-0000-0000E5160000}"/>
    <cellStyle name="Normal 9 4 5" xfId="5861" xr:uid="{00000000-0005-0000-0000-0000E6160000}"/>
    <cellStyle name="Normal 9 4 5 2" xfId="5862" xr:uid="{00000000-0005-0000-0000-0000E7160000}"/>
    <cellStyle name="Normal 9 4 6" xfId="5863" xr:uid="{00000000-0005-0000-0000-0000E8160000}"/>
    <cellStyle name="Normal 9 5" xfId="5864" xr:uid="{00000000-0005-0000-0000-0000E9160000}"/>
    <cellStyle name="Normal 9 5 2" xfId="5865" xr:uid="{00000000-0005-0000-0000-0000EA160000}"/>
    <cellStyle name="Normal 9 5 2 2" xfId="5866" xr:uid="{00000000-0005-0000-0000-0000EB160000}"/>
    <cellStyle name="Normal 9 5 2 2 2" xfId="5867" xr:uid="{00000000-0005-0000-0000-0000EC160000}"/>
    <cellStyle name="Normal 9 5 2 2 2 2" xfId="5868" xr:uid="{00000000-0005-0000-0000-0000ED160000}"/>
    <cellStyle name="Normal 9 5 2 2 3" xfId="5869" xr:uid="{00000000-0005-0000-0000-0000EE160000}"/>
    <cellStyle name="Normal 9 5 2 3" xfId="5870" xr:uid="{00000000-0005-0000-0000-0000EF160000}"/>
    <cellStyle name="Normal 9 5 2 3 2" xfId="5871" xr:uid="{00000000-0005-0000-0000-0000F0160000}"/>
    <cellStyle name="Normal 9 5 2 4" xfId="5872" xr:uid="{00000000-0005-0000-0000-0000F1160000}"/>
    <cellStyle name="Normal 9 5 2 4 2" xfId="5873" xr:uid="{00000000-0005-0000-0000-0000F2160000}"/>
    <cellStyle name="Normal 9 5 2 5" xfId="5874" xr:uid="{00000000-0005-0000-0000-0000F3160000}"/>
    <cellStyle name="Normal 9 5 3" xfId="5875" xr:uid="{00000000-0005-0000-0000-0000F4160000}"/>
    <cellStyle name="Normal 9 5 3 2" xfId="5876" xr:uid="{00000000-0005-0000-0000-0000F5160000}"/>
    <cellStyle name="Normal 9 5 3 2 2" xfId="5877" xr:uid="{00000000-0005-0000-0000-0000F6160000}"/>
    <cellStyle name="Normal 9 5 3 3" xfId="5878" xr:uid="{00000000-0005-0000-0000-0000F7160000}"/>
    <cellStyle name="Normal 9 5 4" xfId="5879" xr:uid="{00000000-0005-0000-0000-0000F8160000}"/>
    <cellStyle name="Normal 9 5 4 2" xfId="5880" xr:uid="{00000000-0005-0000-0000-0000F9160000}"/>
    <cellStyle name="Normal 9 5 5" xfId="5881" xr:uid="{00000000-0005-0000-0000-0000FA160000}"/>
    <cellStyle name="Normal 9 5 5 2" xfId="5882" xr:uid="{00000000-0005-0000-0000-0000FB160000}"/>
    <cellStyle name="Normal 9 5 6" xfId="5883" xr:uid="{00000000-0005-0000-0000-0000FC160000}"/>
    <cellStyle name="Normal 9 6" xfId="5884" xr:uid="{00000000-0005-0000-0000-0000FD160000}"/>
    <cellStyle name="Normal 9 6 2" xfId="5885" xr:uid="{00000000-0005-0000-0000-0000FE160000}"/>
    <cellStyle name="Normal 9 6 2 2" xfId="5886" xr:uid="{00000000-0005-0000-0000-0000FF160000}"/>
    <cellStyle name="Normal 9 6 2 2 2" xfId="5887" xr:uid="{00000000-0005-0000-0000-000000170000}"/>
    <cellStyle name="Normal 9 6 2 3" xfId="5888" xr:uid="{00000000-0005-0000-0000-000001170000}"/>
    <cellStyle name="Normal 9 6 3" xfId="5889" xr:uid="{00000000-0005-0000-0000-000002170000}"/>
    <cellStyle name="Normal 9 6 3 2" xfId="5890" xr:uid="{00000000-0005-0000-0000-000003170000}"/>
    <cellStyle name="Normal 9 6 4" xfId="5891" xr:uid="{00000000-0005-0000-0000-000004170000}"/>
    <cellStyle name="Normal 9 6 4 2" xfId="5892" xr:uid="{00000000-0005-0000-0000-000005170000}"/>
    <cellStyle name="Normal 9 6 5" xfId="5893" xr:uid="{00000000-0005-0000-0000-000006170000}"/>
    <cellStyle name="Normal 9 7" xfId="5894" xr:uid="{00000000-0005-0000-0000-000007170000}"/>
    <cellStyle name="Normal 9 7 2" xfId="5895" xr:uid="{00000000-0005-0000-0000-000008170000}"/>
    <cellStyle name="Normal 9 7 2 2" xfId="5896" xr:uid="{00000000-0005-0000-0000-000009170000}"/>
    <cellStyle name="Normal 9 7 3" xfId="5897" xr:uid="{00000000-0005-0000-0000-00000A170000}"/>
    <cellStyle name="Normal 9 8" xfId="5898" xr:uid="{00000000-0005-0000-0000-00000B170000}"/>
    <cellStyle name="Normal 9 8 2" xfId="5899" xr:uid="{00000000-0005-0000-0000-00000C170000}"/>
    <cellStyle name="Normal 9 8 2 2" xfId="5900" xr:uid="{00000000-0005-0000-0000-00000D170000}"/>
    <cellStyle name="Normal 9 8 3" xfId="5901" xr:uid="{00000000-0005-0000-0000-00000E170000}"/>
    <cellStyle name="Normal 9 9" xfId="5902" xr:uid="{00000000-0005-0000-0000-00000F170000}"/>
    <cellStyle name="Normal 9 9 2" xfId="5903" xr:uid="{00000000-0005-0000-0000-000010170000}"/>
    <cellStyle name="Note" xfId="19" builtinId="10" customBuiltin="1"/>
    <cellStyle name="Note 2" xfId="5904" xr:uid="{00000000-0005-0000-0000-000012170000}"/>
    <cellStyle name="Note 3" xfId="5905" xr:uid="{00000000-0005-0000-0000-000013170000}"/>
    <cellStyle name="Note 3 2" xfId="5906" xr:uid="{00000000-0005-0000-0000-000014170000}"/>
    <cellStyle name="Note 3 2 2" xfId="5907" xr:uid="{00000000-0005-0000-0000-000015170000}"/>
    <cellStyle name="Note 3 2 2 2" xfId="5908" xr:uid="{00000000-0005-0000-0000-000016170000}"/>
    <cellStyle name="Note 3 2 2 2 2" xfId="5909" xr:uid="{00000000-0005-0000-0000-000017170000}"/>
    <cellStyle name="Note 3 2 2 2 2 2" xfId="5910" xr:uid="{00000000-0005-0000-0000-000018170000}"/>
    <cellStyle name="Note 3 2 2 2 3" xfId="5911" xr:uid="{00000000-0005-0000-0000-000019170000}"/>
    <cellStyle name="Note 3 2 2 3" xfId="5912" xr:uid="{00000000-0005-0000-0000-00001A170000}"/>
    <cellStyle name="Note 3 2 2 3 2" xfId="5913" xr:uid="{00000000-0005-0000-0000-00001B170000}"/>
    <cellStyle name="Note 3 2 2 4" xfId="5914" xr:uid="{00000000-0005-0000-0000-00001C170000}"/>
    <cellStyle name="Note 3 2 2 4 2" xfId="5915" xr:uid="{00000000-0005-0000-0000-00001D170000}"/>
    <cellStyle name="Note 3 2 2 5" xfId="5916" xr:uid="{00000000-0005-0000-0000-00001E170000}"/>
    <cellStyle name="Note 3 2 3" xfId="5917" xr:uid="{00000000-0005-0000-0000-00001F170000}"/>
    <cellStyle name="Note 3 2 3 2" xfId="5918" xr:uid="{00000000-0005-0000-0000-000020170000}"/>
    <cellStyle name="Note 3 2 3 2 2" xfId="5919" xr:uid="{00000000-0005-0000-0000-000021170000}"/>
    <cellStyle name="Note 3 2 3 3" xfId="5920" xr:uid="{00000000-0005-0000-0000-000022170000}"/>
    <cellStyle name="Note 3 2 4" xfId="5921" xr:uid="{00000000-0005-0000-0000-000023170000}"/>
    <cellStyle name="Note 3 2 4 2" xfId="5922" xr:uid="{00000000-0005-0000-0000-000024170000}"/>
    <cellStyle name="Note 3 2 5" xfId="5923" xr:uid="{00000000-0005-0000-0000-000025170000}"/>
    <cellStyle name="Note 3 2 5 2" xfId="5924" xr:uid="{00000000-0005-0000-0000-000026170000}"/>
    <cellStyle name="Note 3 2 6" xfId="5925" xr:uid="{00000000-0005-0000-0000-000027170000}"/>
    <cellStyle name="Note 3 3" xfId="5926" xr:uid="{00000000-0005-0000-0000-000028170000}"/>
    <cellStyle name="Note 3 3 2" xfId="5927" xr:uid="{00000000-0005-0000-0000-000029170000}"/>
    <cellStyle name="Note 3 3 2 2" xfId="5928" xr:uid="{00000000-0005-0000-0000-00002A170000}"/>
    <cellStyle name="Note 3 3 2 2 2" xfId="5929" xr:uid="{00000000-0005-0000-0000-00002B170000}"/>
    <cellStyle name="Note 3 3 2 3" xfId="5930" xr:uid="{00000000-0005-0000-0000-00002C170000}"/>
    <cellStyle name="Note 3 3 3" xfId="5931" xr:uid="{00000000-0005-0000-0000-00002D170000}"/>
    <cellStyle name="Note 3 3 3 2" xfId="5932" xr:uid="{00000000-0005-0000-0000-00002E170000}"/>
    <cellStyle name="Note 3 3 4" xfId="5933" xr:uid="{00000000-0005-0000-0000-00002F170000}"/>
    <cellStyle name="Note 3 3 4 2" xfId="5934" xr:uid="{00000000-0005-0000-0000-000030170000}"/>
    <cellStyle name="Note 3 3 5" xfId="5935" xr:uid="{00000000-0005-0000-0000-000031170000}"/>
    <cellStyle name="Note 3 4" xfId="5936" xr:uid="{00000000-0005-0000-0000-000032170000}"/>
    <cellStyle name="Note 3 4 2" xfId="5937" xr:uid="{00000000-0005-0000-0000-000033170000}"/>
    <cellStyle name="Note 3 4 2 2" xfId="5938" xr:uid="{00000000-0005-0000-0000-000034170000}"/>
    <cellStyle name="Note 3 4 3" xfId="5939" xr:uid="{00000000-0005-0000-0000-000035170000}"/>
    <cellStyle name="Note 3 5" xfId="5940" xr:uid="{00000000-0005-0000-0000-000036170000}"/>
    <cellStyle name="Note 3 5 2" xfId="5941" xr:uid="{00000000-0005-0000-0000-000037170000}"/>
    <cellStyle name="Note 3 6" xfId="5942" xr:uid="{00000000-0005-0000-0000-000038170000}"/>
    <cellStyle name="Note 3 6 2" xfId="5943" xr:uid="{00000000-0005-0000-0000-000039170000}"/>
    <cellStyle name="Note 3 7" xfId="5944" xr:uid="{00000000-0005-0000-0000-00003A170000}"/>
    <cellStyle name="Note 4" xfId="5945" xr:uid="{00000000-0005-0000-0000-00003B170000}"/>
    <cellStyle name="Note 4 2" xfId="5946" xr:uid="{00000000-0005-0000-0000-00003C170000}"/>
    <cellStyle name="Note 4 2 2" xfId="5947" xr:uid="{00000000-0005-0000-0000-00003D170000}"/>
    <cellStyle name="Note 4 2 2 2" xfId="5948" xr:uid="{00000000-0005-0000-0000-00003E170000}"/>
    <cellStyle name="Note 4 2 3" xfId="5949" xr:uid="{00000000-0005-0000-0000-00003F170000}"/>
    <cellStyle name="Note 4 3" xfId="5950" xr:uid="{00000000-0005-0000-0000-000040170000}"/>
    <cellStyle name="Note 4 3 2" xfId="5951" xr:uid="{00000000-0005-0000-0000-000041170000}"/>
    <cellStyle name="Note 4 4" xfId="5952" xr:uid="{00000000-0005-0000-0000-000042170000}"/>
    <cellStyle name="Note 4 4 2" xfId="5953" xr:uid="{00000000-0005-0000-0000-000043170000}"/>
    <cellStyle name="Note 4 5" xfId="5954" xr:uid="{00000000-0005-0000-0000-000044170000}"/>
    <cellStyle name="Note 5" xfId="5955" xr:uid="{00000000-0005-0000-0000-000045170000}"/>
    <cellStyle name="Note 5 2" xfId="5956" xr:uid="{00000000-0005-0000-0000-000046170000}"/>
    <cellStyle name="Note 5 2 2" xfId="5957" xr:uid="{00000000-0005-0000-0000-000047170000}"/>
    <cellStyle name="Note 5 3" xfId="5958" xr:uid="{00000000-0005-0000-0000-000048170000}"/>
    <cellStyle name="Note 5 3 2" xfId="5959" xr:uid="{00000000-0005-0000-0000-000049170000}"/>
    <cellStyle name="Note 5 4" xfId="5960" xr:uid="{00000000-0005-0000-0000-00004A170000}"/>
    <cellStyle name="Note 6" xfId="5961" xr:uid="{00000000-0005-0000-0000-00004B170000}"/>
    <cellStyle name="Note 6 2" xfId="5962" xr:uid="{00000000-0005-0000-0000-00004C170000}"/>
    <cellStyle name="Note 6 2 2" xfId="5963" xr:uid="{00000000-0005-0000-0000-00004D170000}"/>
    <cellStyle name="Note 6 3" xfId="5964" xr:uid="{00000000-0005-0000-0000-00004E170000}"/>
    <cellStyle name="Note 7" xfId="5965" xr:uid="{00000000-0005-0000-0000-00004F170000}"/>
    <cellStyle name="Note 7 2" xfId="5966" xr:uid="{00000000-0005-0000-0000-000050170000}"/>
    <cellStyle name="Output" xfId="14" builtinId="21" customBuiltin="1"/>
    <cellStyle name="Output 2" xfId="5967" xr:uid="{00000000-0005-0000-0000-000052170000}"/>
    <cellStyle name="Percent" xfId="2" builtinId="5"/>
    <cellStyle name="Percent 2" xfId="51" xr:uid="{00000000-0005-0000-0000-000054170000}"/>
    <cellStyle name="Percent 2 10" xfId="5968" xr:uid="{00000000-0005-0000-0000-000055170000}"/>
    <cellStyle name="Percent 2 10 2" xfId="5969" xr:uid="{00000000-0005-0000-0000-000056170000}"/>
    <cellStyle name="Percent 2 2" xfId="5970" xr:uid="{00000000-0005-0000-0000-000057170000}"/>
    <cellStyle name="Percent 2 2 10" xfId="5971" xr:uid="{00000000-0005-0000-0000-000058170000}"/>
    <cellStyle name="Percent 2 2 10 2" xfId="5972" xr:uid="{00000000-0005-0000-0000-000059170000}"/>
    <cellStyle name="Percent 2 2 11" xfId="5973" xr:uid="{00000000-0005-0000-0000-00005A170000}"/>
    <cellStyle name="Percent 2 2 2" xfId="5974" xr:uid="{00000000-0005-0000-0000-00005B170000}"/>
    <cellStyle name="Percent 2 2 2 2" xfId="5975" xr:uid="{00000000-0005-0000-0000-00005C170000}"/>
    <cellStyle name="Percent 2 2 2 2 2" xfId="5976" xr:uid="{00000000-0005-0000-0000-00005D170000}"/>
    <cellStyle name="Percent 2 2 2 2 2 2" xfId="5977" xr:uid="{00000000-0005-0000-0000-00005E170000}"/>
    <cellStyle name="Percent 2 2 2 2 2 2 2" xfId="5978" xr:uid="{00000000-0005-0000-0000-00005F170000}"/>
    <cellStyle name="Percent 2 2 2 2 2 2 2 2" xfId="5979" xr:uid="{00000000-0005-0000-0000-000060170000}"/>
    <cellStyle name="Percent 2 2 2 2 2 2 3" xfId="5980" xr:uid="{00000000-0005-0000-0000-000061170000}"/>
    <cellStyle name="Percent 2 2 2 2 2 3" xfId="5981" xr:uid="{00000000-0005-0000-0000-000062170000}"/>
    <cellStyle name="Percent 2 2 2 2 2 3 2" xfId="5982" xr:uid="{00000000-0005-0000-0000-000063170000}"/>
    <cellStyle name="Percent 2 2 2 2 2 4" xfId="5983" xr:uid="{00000000-0005-0000-0000-000064170000}"/>
    <cellStyle name="Percent 2 2 2 2 2 4 2" xfId="5984" xr:uid="{00000000-0005-0000-0000-000065170000}"/>
    <cellStyle name="Percent 2 2 2 2 2 5" xfId="5985" xr:uid="{00000000-0005-0000-0000-000066170000}"/>
    <cellStyle name="Percent 2 2 2 2 3" xfId="5986" xr:uid="{00000000-0005-0000-0000-000067170000}"/>
    <cellStyle name="Percent 2 2 2 2 3 2" xfId="5987" xr:uid="{00000000-0005-0000-0000-000068170000}"/>
    <cellStyle name="Percent 2 2 2 2 3 2 2" xfId="5988" xr:uid="{00000000-0005-0000-0000-000069170000}"/>
    <cellStyle name="Percent 2 2 2 2 3 3" xfId="5989" xr:uid="{00000000-0005-0000-0000-00006A170000}"/>
    <cellStyle name="Percent 2 2 2 2 4" xfId="5990" xr:uid="{00000000-0005-0000-0000-00006B170000}"/>
    <cellStyle name="Percent 2 2 2 2 4 2" xfId="5991" xr:uid="{00000000-0005-0000-0000-00006C170000}"/>
    <cellStyle name="Percent 2 2 2 2 5" xfId="5992" xr:uid="{00000000-0005-0000-0000-00006D170000}"/>
    <cellStyle name="Percent 2 2 2 2 5 2" xfId="5993" xr:uid="{00000000-0005-0000-0000-00006E170000}"/>
    <cellStyle name="Percent 2 2 2 2 6" xfId="5994" xr:uid="{00000000-0005-0000-0000-00006F170000}"/>
    <cellStyle name="Percent 2 2 2 3" xfId="5995" xr:uid="{00000000-0005-0000-0000-000070170000}"/>
    <cellStyle name="Percent 2 2 2 3 2" xfId="5996" xr:uid="{00000000-0005-0000-0000-000071170000}"/>
    <cellStyle name="Percent 2 2 2 3 2 2" xfId="5997" xr:uid="{00000000-0005-0000-0000-000072170000}"/>
    <cellStyle name="Percent 2 2 2 3 2 2 2" xfId="5998" xr:uid="{00000000-0005-0000-0000-000073170000}"/>
    <cellStyle name="Percent 2 2 2 3 2 3" xfId="5999" xr:uid="{00000000-0005-0000-0000-000074170000}"/>
    <cellStyle name="Percent 2 2 2 3 3" xfId="6000" xr:uid="{00000000-0005-0000-0000-000075170000}"/>
    <cellStyle name="Percent 2 2 2 3 3 2" xfId="6001" xr:uid="{00000000-0005-0000-0000-000076170000}"/>
    <cellStyle name="Percent 2 2 2 3 4" xfId="6002" xr:uid="{00000000-0005-0000-0000-000077170000}"/>
    <cellStyle name="Percent 2 2 2 3 4 2" xfId="6003" xr:uid="{00000000-0005-0000-0000-000078170000}"/>
    <cellStyle name="Percent 2 2 2 3 5" xfId="6004" xr:uid="{00000000-0005-0000-0000-000079170000}"/>
    <cellStyle name="Percent 2 2 2 4" xfId="6005" xr:uid="{00000000-0005-0000-0000-00007A170000}"/>
    <cellStyle name="Percent 2 2 2 4 2" xfId="6006" xr:uid="{00000000-0005-0000-0000-00007B170000}"/>
    <cellStyle name="Percent 2 2 2 4 2 2" xfId="6007" xr:uid="{00000000-0005-0000-0000-00007C170000}"/>
    <cellStyle name="Percent 2 2 2 4 3" xfId="6008" xr:uid="{00000000-0005-0000-0000-00007D170000}"/>
    <cellStyle name="Percent 2 2 2 4 3 2" xfId="6009" xr:uid="{00000000-0005-0000-0000-00007E170000}"/>
    <cellStyle name="Percent 2 2 2 4 4" xfId="6010" xr:uid="{00000000-0005-0000-0000-00007F170000}"/>
    <cellStyle name="Percent 2 2 2 5" xfId="6011" xr:uid="{00000000-0005-0000-0000-000080170000}"/>
    <cellStyle name="Percent 2 2 2 5 2" xfId="6012" xr:uid="{00000000-0005-0000-0000-000081170000}"/>
    <cellStyle name="Percent 2 2 2 5 2 2" xfId="6013" xr:uid="{00000000-0005-0000-0000-000082170000}"/>
    <cellStyle name="Percent 2 2 2 5 3" xfId="6014" xr:uid="{00000000-0005-0000-0000-000083170000}"/>
    <cellStyle name="Percent 2 2 2 6" xfId="6015" xr:uid="{00000000-0005-0000-0000-000084170000}"/>
    <cellStyle name="Percent 2 2 2 6 2" xfId="6016" xr:uid="{00000000-0005-0000-0000-000085170000}"/>
    <cellStyle name="Percent 2 2 2 7" xfId="6017" xr:uid="{00000000-0005-0000-0000-000086170000}"/>
    <cellStyle name="Percent 2 2 2 7 2" xfId="6018" xr:uid="{00000000-0005-0000-0000-000087170000}"/>
    <cellStyle name="Percent 2 2 2 8" xfId="6019" xr:uid="{00000000-0005-0000-0000-000088170000}"/>
    <cellStyle name="Percent 2 2 3" xfId="6020" xr:uid="{00000000-0005-0000-0000-000089170000}"/>
    <cellStyle name="Percent 2 2 3 2" xfId="6021" xr:uid="{00000000-0005-0000-0000-00008A170000}"/>
    <cellStyle name="Percent 2 2 3 2 2" xfId="6022" xr:uid="{00000000-0005-0000-0000-00008B170000}"/>
    <cellStyle name="Percent 2 2 3 2 2 2" xfId="6023" xr:uid="{00000000-0005-0000-0000-00008C170000}"/>
    <cellStyle name="Percent 2 2 3 2 2 2 2" xfId="6024" xr:uid="{00000000-0005-0000-0000-00008D170000}"/>
    <cellStyle name="Percent 2 2 3 2 2 2 2 2" xfId="6025" xr:uid="{00000000-0005-0000-0000-00008E170000}"/>
    <cellStyle name="Percent 2 2 3 2 2 2 3" xfId="6026" xr:uid="{00000000-0005-0000-0000-00008F170000}"/>
    <cellStyle name="Percent 2 2 3 2 2 3" xfId="6027" xr:uid="{00000000-0005-0000-0000-000090170000}"/>
    <cellStyle name="Percent 2 2 3 2 2 3 2" xfId="6028" xr:uid="{00000000-0005-0000-0000-000091170000}"/>
    <cellStyle name="Percent 2 2 3 2 2 4" xfId="6029" xr:uid="{00000000-0005-0000-0000-000092170000}"/>
    <cellStyle name="Percent 2 2 3 2 2 4 2" xfId="6030" xr:uid="{00000000-0005-0000-0000-000093170000}"/>
    <cellStyle name="Percent 2 2 3 2 2 5" xfId="6031" xr:uid="{00000000-0005-0000-0000-000094170000}"/>
    <cellStyle name="Percent 2 2 3 2 3" xfId="6032" xr:uid="{00000000-0005-0000-0000-000095170000}"/>
    <cellStyle name="Percent 2 2 3 2 3 2" xfId="6033" xr:uid="{00000000-0005-0000-0000-000096170000}"/>
    <cellStyle name="Percent 2 2 3 2 3 2 2" xfId="6034" xr:uid="{00000000-0005-0000-0000-000097170000}"/>
    <cellStyle name="Percent 2 2 3 2 3 3" xfId="6035" xr:uid="{00000000-0005-0000-0000-000098170000}"/>
    <cellStyle name="Percent 2 2 3 2 4" xfId="6036" xr:uid="{00000000-0005-0000-0000-000099170000}"/>
    <cellStyle name="Percent 2 2 3 2 4 2" xfId="6037" xr:uid="{00000000-0005-0000-0000-00009A170000}"/>
    <cellStyle name="Percent 2 2 3 2 5" xfId="6038" xr:uid="{00000000-0005-0000-0000-00009B170000}"/>
    <cellStyle name="Percent 2 2 3 2 5 2" xfId="6039" xr:uid="{00000000-0005-0000-0000-00009C170000}"/>
    <cellStyle name="Percent 2 2 3 2 6" xfId="6040" xr:uid="{00000000-0005-0000-0000-00009D170000}"/>
    <cellStyle name="Percent 2 2 3 3" xfId="6041" xr:uid="{00000000-0005-0000-0000-00009E170000}"/>
    <cellStyle name="Percent 2 2 3 3 2" xfId="6042" xr:uid="{00000000-0005-0000-0000-00009F170000}"/>
    <cellStyle name="Percent 2 2 3 3 2 2" xfId="6043" xr:uid="{00000000-0005-0000-0000-0000A0170000}"/>
    <cellStyle name="Percent 2 2 3 3 2 2 2" xfId="6044" xr:uid="{00000000-0005-0000-0000-0000A1170000}"/>
    <cellStyle name="Percent 2 2 3 3 2 3" xfId="6045" xr:uid="{00000000-0005-0000-0000-0000A2170000}"/>
    <cellStyle name="Percent 2 2 3 3 3" xfId="6046" xr:uid="{00000000-0005-0000-0000-0000A3170000}"/>
    <cellStyle name="Percent 2 2 3 3 3 2" xfId="6047" xr:uid="{00000000-0005-0000-0000-0000A4170000}"/>
    <cellStyle name="Percent 2 2 3 3 4" xfId="6048" xr:uid="{00000000-0005-0000-0000-0000A5170000}"/>
    <cellStyle name="Percent 2 2 3 3 4 2" xfId="6049" xr:uid="{00000000-0005-0000-0000-0000A6170000}"/>
    <cellStyle name="Percent 2 2 3 3 5" xfId="6050" xr:uid="{00000000-0005-0000-0000-0000A7170000}"/>
    <cellStyle name="Percent 2 2 3 4" xfId="6051" xr:uid="{00000000-0005-0000-0000-0000A8170000}"/>
    <cellStyle name="Percent 2 2 3 4 2" xfId="6052" xr:uid="{00000000-0005-0000-0000-0000A9170000}"/>
    <cellStyle name="Percent 2 2 3 4 2 2" xfId="6053" xr:uid="{00000000-0005-0000-0000-0000AA170000}"/>
    <cellStyle name="Percent 2 2 3 4 3" xfId="6054" xr:uid="{00000000-0005-0000-0000-0000AB170000}"/>
    <cellStyle name="Percent 2 2 3 5" xfId="6055" xr:uid="{00000000-0005-0000-0000-0000AC170000}"/>
    <cellStyle name="Percent 2 2 3 5 2" xfId="6056" xr:uid="{00000000-0005-0000-0000-0000AD170000}"/>
    <cellStyle name="Percent 2 2 3 6" xfId="6057" xr:uid="{00000000-0005-0000-0000-0000AE170000}"/>
    <cellStyle name="Percent 2 2 3 6 2" xfId="6058" xr:uid="{00000000-0005-0000-0000-0000AF170000}"/>
    <cellStyle name="Percent 2 2 3 7" xfId="6059" xr:uid="{00000000-0005-0000-0000-0000B0170000}"/>
    <cellStyle name="Percent 2 2 4" xfId="6060" xr:uid="{00000000-0005-0000-0000-0000B1170000}"/>
    <cellStyle name="Percent 2 2 4 2" xfId="6061" xr:uid="{00000000-0005-0000-0000-0000B2170000}"/>
    <cellStyle name="Percent 2 2 4 2 2" xfId="6062" xr:uid="{00000000-0005-0000-0000-0000B3170000}"/>
    <cellStyle name="Percent 2 2 4 2 2 2" xfId="6063" xr:uid="{00000000-0005-0000-0000-0000B4170000}"/>
    <cellStyle name="Percent 2 2 4 2 2 2 2" xfId="6064" xr:uid="{00000000-0005-0000-0000-0000B5170000}"/>
    <cellStyle name="Percent 2 2 4 2 2 3" xfId="6065" xr:uid="{00000000-0005-0000-0000-0000B6170000}"/>
    <cellStyle name="Percent 2 2 4 2 3" xfId="6066" xr:uid="{00000000-0005-0000-0000-0000B7170000}"/>
    <cellStyle name="Percent 2 2 4 2 3 2" xfId="6067" xr:uid="{00000000-0005-0000-0000-0000B8170000}"/>
    <cellStyle name="Percent 2 2 4 2 4" xfId="6068" xr:uid="{00000000-0005-0000-0000-0000B9170000}"/>
    <cellStyle name="Percent 2 2 4 2 4 2" xfId="6069" xr:uid="{00000000-0005-0000-0000-0000BA170000}"/>
    <cellStyle name="Percent 2 2 4 2 5" xfId="6070" xr:uid="{00000000-0005-0000-0000-0000BB170000}"/>
    <cellStyle name="Percent 2 2 4 3" xfId="6071" xr:uid="{00000000-0005-0000-0000-0000BC170000}"/>
    <cellStyle name="Percent 2 2 4 3 2" xfId="6072" xr:uid="{00000000-0005-0000-0000-0000BD170000}"/>
    <cellStyle name="Percent 2 2 4 3 2 2" xfId="6073" xr:uid="{00000000-0005-0000-0000-0000BE170000}"/>
    <cellStyle name="Percent 2 2 4 3 3" xfId="6074" xr:uid="{00000000-0005-0000-0000-0000BF170000}"/>
    <cellStyle name="Percent 2 2 4 4" xfId="6075" xr:uid="{00000000-0005-0000-0000-0000C0170000}"/>
    <cellStyle name="Percent 2 2 4 4 2" xfId="6076" xr:uid="{00000000-0005-0000-0000-0000C1170000}"/>
    <cellStyle name="Percent 2 2 4 5" xfId="6077" xr:uid="{00000000-0005-0000-0000-0000C2170000}"/>
    <cellStyle name="Percent 2 2 4 5 2" xfId="6078" xr:uid="{00000000-0005-0000-0000-0000C3170000}"/>
    <cellStyle name="Percent 2 2 4 6" xfId="6079" xr:uid="{00000000-0005-0000-0000-0000C4170000}"/>
    <cellStyle name="Percent 2 2 5" xfId="6080" xr:uid="{00000000-0005-0000-0000-0000C5170000}"/>
    <cellStyle name="Percent 2 2 5 2" xfId="6081" xr:uid="{00000000-0005-0000-0000-0000C6170000}"/>
    <cellStyle name="Percent 2 2 5 2 2" xfId="6082" xr:uid="{00000000-0005-0000-0000-0000C7170000}"/>
    <cellStyle name="Percent 2 2 5 2 2 2" xfId="6083" xr:uid="{00000000-0005-0000-0000-0000C8170000}"/>
    <cellStyle name="Percent 2 2 5 2 2 2 2" xfId="6084" xr:uid="{00000000-0005-0000-0000-0000C9170000}"/>
    <cellStyle name="Percent 2 2 5 2 2 3" xfId="6085" xr:uid="{00000000-0005-0000-0000-0000CA170000}"/>
    <cellStyle name="Percent 2 2 5 2 3" xfId="6086" xr:uid="{00000000-0005-0000-0000-0000CB170000}"/>
    <cellStyle name="Percent 2 2 5 2 3 2" xfId="6087" xr:uid="{00000000-0005-0000-0000-0000CC170000}"/>
    <cellStyle name="Percent 2 2 5 2 4" xfId="6088" xr:uid="{00000000-0005-0000-0000-0000CD170000}"/>
    <cellStyle name="Percent 2 2 5 2 4 2" xfId="6089" xr:uid="{00000000-0005-0000-0000-0000CE170000}"/>
    <cellStyle name="Percent 2 2 5 2 5" xfId="6090" xr:uid="{00000000-0005-0000-0000-0000CF170000}"/>
    <cellStyle name="Percent 2 2 5 3" xfId="6091" xr:uid="{00000000-0005-0000-0000-0000D0170000}"/>
    <cellStyle name="Percent 2 2 5 3 2" xfId="6092" xr:uid="{00000000-0005-0000-0000-0000D1170000}"/>
    <cellStyle name="Percent 2 2 5 3 2 2" xfId="6093" xr:uid="{00000000-0005-0000-0000-0000D2170000}"/>
    <cellStyle name="Percent 2 2 5 3 3" xfId="6094" xr:uid="{00000000-0005-0000-0000-0000D3170000}"/>
    <cellStyle name="Percent 2 2 5 4" xfId="6095" xr:uid="{00000000-0005-0000-0000-0000D4170000}"/>
    <cellStyle name="Percent 2 2 5 4 2" xfId="6096" xr:uid="{00000000-0005-0000-0000-0000D5170000}"/>
    <cellStyle name="Percent 2 2 5 5" xfId="6097" xr:uid="{00000000-0005-0000-0000-0000D6170000}"/>
    <cellStyle name="Percent 2 2 5 5 2" xfId="6098" xr:uid="{00000000-0005-0000-0000-0000D7170000}"/>
    <cellStyle name="Percent 2 2 5 6" xfId="6099" xr:uid="{00000000-0005-0000-0000-0000D8170000}"/>
    <cellStyle name="Percent 2 2 6" xfId="6100" xr:uid="{00000000-0005-0000-0000-0000D9170000}"/>
    <cellStyle name="Percent 2 2 6 2" xfId="6101" xr:uid="{00000000-0005-0000-0000-0000DA170000}"/>
    <cellStyle name="Percent 2 2 6 2 2" xfId="6102" xr:uid="{00000000-0005-0000-0000-0000DB170000}"/>
    <cellStyle name="Percent 2 2 6 2 2 2" xfId="6103" xr:uid="{00000000-0005-0000-0000-0000DC170000}"/>
    <cellStyle name="Percent 2 2 6 2 3" xfId="6104" xr:uid="{00000000-0005-0000-0000-0000DD170000}"/>
    <cellStyle name="Percent 2 2 6 3" xfId="6105" xr:uid="{00000000-0005-0000-0000-0000DE170000}"/>
    <cellStyle name="Percent 2 2 6 3 2" xfId="6106" xr:uid="{00000000-0005-0000-0000-0000DF170000}"/>
    <cellStyle name="Percent 2 2 6 4" xfId="6107" xr:uid="{00000000-0005-0000-0000-0000E0170000}"/>
    <cellStyle name="Percent 2 2 6 4 2" xfId="6108" xr:uid="{00000000-0005-0000-0000-0000E1170000}"/>
    <cellStyle name="Percent 2 2 6 5" xfId="6109" xr:uid="{00000000-0005-0000-0000-0000E2170000}"/>
    <cellStyle name="Percent 2 2 7" xfId="6110" xr:uid="{00000000-0005-0000-0000-0000E3170000}"/>
    <cellStyle name="Percent 2 2 7 2" xfId="6111" xr:uid="{00000000-0005-0000-0000-0000E4170000}"/>
    <cellStyle name="Percent 2 2 7 2 2" xfId="6112" xr:uid="{00000000-0005-0000-0000-0000E5170000}"/>
    <cellStyle name="Percent 2 2 7 3" xfId="6113" xr:uid="{00000000-0005-0000-0000-0000E6170000}"/>
    <cellStyle name="Percent 2 2 8" xfId="6114" xr:uid="{00000000-0005-0000-0000-0000E7170000}"/>
    <cellStyle name="Percent 2 2 8 2" xfId="6115" xr:uid="{00000000-0005-0000-0000-0000E8170000}"/>
    <cellStyle name="Percent 2 2 8 2 2" xfId="6116" xr:uid="{00000000-0005-0000-0000-0000E9170000}"/>
    <cellStyle name="Percent 2 2 8 3" xfId="6117" xr:uid="{00000000-0005-0000-0000-0000EA170000}"/>
    <cellStyle name="Percent 2 2 9" xfId="6118" xr:uid="{00000000-0005-0000-0000-0000EB170000}"/>
    <cellStyle name="Percent 2 2 9 2" xfId="6119" xr:uid="{00000000-0005-0000-0000-0000EC170000}"/>
    <cellStyle name="Percent 2 3" xfId="6120" xr:uid="{00000000-0005-0000-0000-0000ED170000}"/>
    <cellStyle name="Percent 2 3 2" xfId="6121" xr:uid="{00000000-0005-0000-0000-0000EE170000}"/>
    <cellStyle name="Percent 2 3 2 2" xfId="6122" xr:uid="{00000000-0005-0000-0000-0000EF170000}"/>
    <cellStyle name="Percent 2 3 2 2 2" xfId="6123" xr:uid="{00000000-0005-0000-0000-0000F0170000}"/>
    <cellStyle name="Percent 2 3 2 2 2 2" xfId="6124" xr:uid="{00000000-0005-0000-0000-0000F1170000}"/>
    <cellStyle name="Percent 2 3 2 2 2 2 2" xfId="6125" xr:uid="{00000000-0005-0000-0000-0000F2170000}"/>
    <cellStyle name="Percent 2 3 2 2 2 2 2 2" xfId="6126" xr:uid="{00000000-0005-0000-0000-0000F3170000}"/>
    <cellStyle name="Percent 2 3 2 2 2 2 3" xfId="6127" xr:uid="{00000000-0005-0000-0000-0000F4170000}"/>
    <cellStyle name="Percent 2 3 2 2 2 3" xfId="6128" xr:uid="{00000000-0005-0000-0000-0000F5170000}"/>
    <cellStyle name="Percent 2 3 2 2 2 3 2" xfId="6129" xr:uid="{00000000-0005-0000-0000-0000F6170000}"/>
    <cellStyle name="Percent 2 3 2 2 2 4" xfId="6130" xr:uid="{00000000-0005-0000-0000-0000F7170000}"/>
    <cellStyle name="Percent 2 3 2 2 2 4 2" xfId="6131" xr:uid="{00000000-0005-0000-0000-0000F8170000}"/>
    <cellStyle name="Percent 2 3 2 2 2 5" xfId="6132" xr:uid="{00000000-0005-0000-0000-0000F9170000}"/>
    <cellStyle name="Percent 2 3 2 2 3" xfId="6133" xr:uid="{00000000-0005-0000-0000-0000FA170000}"/>
    <cellStyle name="Percent 2 3 2 2 3 2" xfId="6134" xr:uid="{00000000-0005-0000-0000-0000FB170000}"/>
    <cellStyle name="Percent 2 3 2 2 3 2 2" xfId="6135" xr:uid="{00000000-0005-0000-0000-0000FC170000}"/>
    <cellStyle name="Percent 2 3 2 2 3 3" xfId="6136" xr:uid="{00000000-0005-0000-0000-0000FD170000}"/>
    <cellStyle name="Percent 2 3 2 2 4" xfId="6137" xr:uid="{00000000-0005-0000-0000-0000FE170000}"/>
    <cellStyle name="Percent 2 3 2 2 4 2" xfId="6138" xr:uid="{00000000-0005-0000-0000-0000FF170000}"/>
    <cellStyle name="Percent 2 3 2 2 5" xfId="6139" xr:uid="{00000000-0005-0000-0000-000000180000}"/>
    <cellStyle name="Percent 2 3 2 2 5 2" xfId="6140" xr:uid="{00000000-0005-0000-0000-000001180000}"/>
    <cellStyle name="Percent 2 3 2 2 6" xfId="6141" xr:uid="{00000000-0005-0000-0000-000002180000}"/>
    <cellStyle name="Percent 2 3 2 3" xfId="6142" xr:uid="{00000000-0005-0000-0000-000003180000}"/>
    <cellStyle name="Percent 2 3 2 3 2" xfId="6143" xr:uid="{00000000-0005-0000-0000-000004180000}"/>
    <cellStyle name="Percent 2 3 2 3 2 2" xfId="6144" xr:uid="{00000000-0005-0000-0000-000005180000}"/>
    <cellStyle name="Percent 2 3 2 3 2 2 2" xfId="6145" xr:uid="{00000000-0005-0000-0000-000006180000}"/>
    <cellStyle name="Percent 2 3 2 3 2 3" xfId="6146" xr:uid="{00000000-0005-0000-0000-000007180000}"/>
    <cellStyle name="Percent 2 3 2 3 3" xfId="6147" xr:uid="{00000000-0005-0000-0000-000008180000}"/>
    <cellStyle name="Percent 2 3 2 3 3 2" xfId="6148" xr:uid="{00000000-0005-0000-0000-000009180000}"/>
    <cellStyle name="Percent 2 3 2 3 4" xfId="6149" xr:uid="{00000000-0005-0000-0000-00000A180000}"/>
    <cellStyle name="Percent 2 3 2 3 4 2" xfId="6150" xr:uid="{00000000-0005-0000-0000-00000B180000}"/>
    <cellStyle name="Percent 2 3 2 3 5" xfId="6151" xr:uid="{00000000-0005-0000-0000-00000C180000}"/>
    <cellStyle name="Percent 2 3 2 4" xfId="6152" xr:uid="{00000000-0005-0000-0000-00000D180000}"/>
    <cellStyle name="Percent 2 3 2 4 2" xfId="6153" xr:uid="{00000000-0005-0000-0000-00000E180000}"/>
    <cellStyle name="Percent 2 3 2 4 2 2" xfId="6154" xr:uid="{00000000-0005-0000-0000-00000F180000}"/>
    <cellStyle name="Percent 2 3 2 4 3" xfId="6155" xr:uid="{00000000-0005-0000-0000-000010180000}"/>
    <cellStyle name="Percent 2 3 2 4 3 2" xfId="6156" xr:uid="{00000000-0005-0000-0000-000011180000}"/>
    <cellStyle name="Percent 2 3 2 4 4" xfId="6157" xr:uid="{00000000-0005-0000-0000-000012180000}"/>
    <cellStyle name="Percent 2 3 2 5" xfId="6158" xr:uid="{00000000-0005-0000-0000-000013180000}"/>
    <cellStyle name="Percent 2 3 2 5 2" xfId="6159" xr:uid="{00000000-0005-0000-0000-000014180000}"/>
    <cellStyle name="Percent 2 3 2 5 2 2" xfId="6160" xr:uid="{00000000-0005-0000-0000-000015180000}"/>
    <cellStyle name="Percent 2 3 2 5 3" xfId="6161" xr:uid="{00000000-0005-0000-0000-000016180000}"/>
    <cellStyle name="Percent 2 3 2 6" xfId="6162" xr:uid="{00000000-0005-0000-0000-000017180000}"/>
    <cellStyle name="Percent 2 3 2 6 2" xfId="6163" xr:uid="{00000000-0005-0000-0000-000018180000}"/>
    <cellStyle name="Percent 2 3 2 7" xfId="6164" xr:uid="{00000000-0005-0000-0000-000019180000}"/>
    <cellStyle name="Percent 2 3 2 7 2" xfId="6165" xr:uid="{00000000-0005-0000-0000-00001A180000}"/>
    <cellStyle name="Percent 2 3 2 8" xfId="6166" xr:uid="{00000000-0005-0000-0000-00001B180000}"/>
    <cellStyle name="Percent 2 3 3" xfId="6167" xr:uid="{00000000-0005-0000-0000-00001C180000}"/>
    <cellStyle name="Percent 2 3 3 2" xfId="6168" xr:uid="{00000000-0005-0000-0000-00001D180000}"/>
    <cellStyle name="Percent 2 3 3 2 2" xfId="6169" xr:uid="{00000000-0005-0000-0000-00001E180000}"/>
    <cellStyle name="Percent 2 3 3 2 2 2" xfId="6170" xr:uid="{00000000-0005-0000-0000-00001F180000}"/>
    <cellStyle name="Percent 2 3 3 2 2 2 2" xfId="6171" xr:uid="{00000000-0005-0000-0000-000020180000}"/>
    <cellStyle name="Percent 2 3 3 2 2 3" xfId="6172" xr:uid="{00000000-0005-0000-0000-000021180000}"/>
    <cellStyle name="Percent 2 3 3 2 3" xfId="6173" xr:uid="{00000000-0005-0000-0000-000022180000}"/>
    <cellStyle name="Percent 2 3 3 2 3 2" xfId="6174" xr:uid="{00000000-0005-0000-0000-000023180000}"/>
    <cellStyle name="Percent 2 3 3 2 4" xfId="6175" xr:uid="{00000000-0005-0000-0000-000024180000}"/>
    <cellStyle name="Percent 2 3 3 2 4 2" xfId="6176" xr:uid="{00000000-0005-0000-0000-000025180000}"/>
    <cellStyle name="Percent 2 3 3 2 5" xfId="6177" xr:uid="{00000000-0005-0000-0000-000026180000}"/>
    <cellStyle name="Percent 2 3 3 3" xfId="6178" xr:uid="{00000000-0005-0000-0000-000027180000}"/>
    <cellStyle name="Percent 2 3 3 3 2" xfId="6179" xr:uid="{00000000-0005-0000-0000-000028180000}"/>
    <cellStyle name="Percent 2 3 3 3 2 2" xfId="6180" xr:uid="{00000000-0005-0000-0000-000029180000}"/>
    <cellStyle name="Percent 2 3 3 3 3" xfId="6181" xr:uid="{00000000-0005-0000-0000-00002A180000}"/>
    <cellStyle name="Percent 2 3 3 4" xfId="6182" xr:uid="{00000000-0005-0000-0000-00002B180000}"/>
    <cellStyle name="Percent 2 3 3 4 2" xfId="6183" xr:uid="{00000000-0005-0000-0000-00002C180000}"/>
    <cellStyle name="Percent 2 3 3 5" xfId="6184" xr:uid="{00000000-0005-0000-0000-00002D180000}"/>
    <cellStyle name="Percent 2 3 3 5 2" xfId="6185" xr:uid="{00000000-0005-0000-0000-00002E180000}"/>
    <cellStyle name="Percent 2 3 3 5 3" xfId="6186" xr:uid="{00000000-0005-0000-0000-00002F180000}"/>
    <cellStyle name="Percent 2 3 3 6" xfId="6187" xr:uid="{00000000-0005-0000-0000-000030180000}"/>
    <cellStyle name="Percent 2 3 4" xfId="6188" xr:uid="{00000000-0005-0000-0000-000031180000}"/>
    <cellStyle name="Percent 2 3 4 2" xfId="6189" xr:uid="{00000000-0005-0000-0000-000032180000}"/>
    <cellStyle name="Percent 2 3 4 2 2" xfId="6190" xr:uid="{00000000-0005-0000-0000-000033180000}"/>
    <cellStyle name="Percent 2 3 4 2 2 2" xfId="6191" xr:uid="{00000000-0005-0000-0000-000034180000}"/>
    <cellStyle name="Percent 2 3 4 2 2 2 2" xfId="6192" xr:uid="{00000000-0005-0000-0000-000035180000}"/>
    <cellStyle name="Percent 2 3 4 2 2 3" xfId="6193" xr:uid="{00000000-0005-0000-0000-000036180000}"/>
    <cellStyle name="Percent 2 3 4 2 3" xfId="6194" xr:uid="{00000000-0005-0000-0000-000037180000}"/>
    <cellStyle name="Percent 2 3 4 2 3 2" xfId="6195" xr:uid="{00000000-0005-0000-0000-000038180000}"/>
    <cellStyle name="Percent 2 3 4 2 4" xfId="6196" xr:uid="{00000000-0005-0000-0000-000039180000}"/>
    <cellStyle name="Percent 2 3 4 2 4 2" xfId="6197" xr:uid="{00000000-0005-0000-0000-00003A180000}"/>
    <cellStyle name="Percent 2 3 4 2 5" xfId="6198" xr:uid="{00000000-0005-0000-0000-00003B180000}"/>
    <cellStyle name="Percent 2 3 4 3" xfId="6199" xr:uid="{00000000-0005-0000-0000-00003C180000}"/>
    <cellStyle name="Percent 2 3 4 3 2" xfId="6200" xr:uid="{00000000-0005-0000-0000-00003D180000}"/>
    <cellStyle name="Percent 2 3 4 3 2 2" xfId="6201" xr:uid="{00000000-0005-0000-0000-00003E180000}"/>
    <cellStyle name="Percent 2 3 4 3 3" xfId="6202" xr:uid="{00000000-0005-0000-0000-00003F180000}"/>
    <cellStyle name="Percent 2 3 4 4" xfId="6203" xr:uid="{00000000-0005-0000-0000-000040180000}"/>
    <cellStyle name="Percent 2 3 4 4 2" xfId="6204" xr:uid="{00000000-0005-0000-0000-000041180000}"/>
    <cellStyle name="Percent 2 3 4 5" xfId="6205" xr:uid="{00000000-0005-0000-0000-000042180000}"/>
    <cellStyle name="Percent 2 3 4 5 2" xfId="6206" xr:uid="{00000000-0005-0000-0000-000043180000}"/>
    <cellStyle name="Percent 2 3 4 6" xfId="6207" xr:uid="{00000000-0005-0000-0000-000044180000}"/>
    <cellStyle name="Percent 2 3 5" xfId="6208" xr:uid="{00000000-0005-0000-0000-000045180000}"/>
    <cellStyle name="Percent 2 3 6" xfId="6209" xr:uid="{00000000-0005-0000-0000-000046180000}"/>
    <cellStyle name="Percent 2 3 6 2" xfId="6210" xr:uid="{00000000-0005-0000-0000-000047180000}"/>
    <cellStyle name="Percent 2 3 7" xfId="6211" xr:uid="{00000000-0005-0000-0000-000048180000}"/>
    <cellStyle name="Percent 2 4" xfId="6212" xr:uid="{00000000-0005-0000-0000-000049180000}"/>
    <cellStyle name="Percent 2 4 2" xfId="6213" xr:uid="{00000000-0005-0000-0000-00004A180000}"/>
    <cellStyle name="Percent 2 4 2 2" xfId="6214" xr:uid="{00000000-0005-0000-0000-00004B180000}"/>
    <cellStyle name="Percent 2 4 2 2 2" xfId="6215" xr:uid="{00000000-0005-0000-0000-00004C180000}"/>
    <cellStyle name="Percent 2 4 2 2 2 2" xfId="6216" xr:uid="{00000000-0005-0000-0000-00004D180000}"/>
    <cellStyle name="Percent 2 4 2 2 2 2 2" xfId="6217" xr:uid="{00000000-0005-0000-0000-00004E180000}"/>
    <cellStyle name="Percent 2 4 2 2 2 3" xfId="6218" xr:uid="{00000000-0005-0000-0000-00004F180000}"/>
    <cellStyle name="Percent 2 4 2 2 3" xfId="6219" xr:uid="{00000000-0005-0000-0000-000050180000}"/>
    <cellStyle name="Percent 2 4 2 2 3 2" xfId="6220" xr:uid="{00000000-0005-0000-0000-000051180000}"/>
    <cellStyle name="Percent 2 4 2 2 4" xfId="6221" xr:uid="{00000000-0005-0000-0000-000052180000}"/>
    <cellStyle name="Percent 2 4 2 2 4 2" xfId="6222" xr:uid="{00000000-0005-0000-0000-000053180000}"/>
    <cellStyle name="Percent 2 4 2 2 5" xfId="6223" xr:uid="{00000000-0005-0000-0000-000054180000}"/>
    <cellStyle name="Percent 2 4 2 3" xfId="6224" xr:uid="{00000000-0005-0000-0000-000055180000}"/>
    <cellStyle name="Percent 2 4 2 3 2" xfId="6225" xr:uid="{00000000-0005-0000-0000-000056180000}"/>
    <cellStyle name="Percent 2 4 2 3 2 2" xfId="6226" xr:uid="{00000000-0005-0000-0000-000057180000}"/>
    <cellStyle name="Percent 2 4 2 3 3" xfId="6227" xr:uid="{00000000-0005-0000-0000-000058180000}"/>
    <cellStyle name="Percent 2 4 2 4" xfId="6228" xr:uid="{00000000-0005-0000-0000-000059180000}"/>
    <cellStyle name="Percent 2 4 2 4 2" xfId="6229" xr:uid="{00000000-0005-0000-0000-00005A180000}"/>
    <cellStyle name="Percent 2 4 2 5" xfId="6230" xr:uid="{00000000-0005-0000-0000-00005B180000}"/>
    <cellStyle name="Percent 2 4 2 5 2" xfId="6231" xr:uid="{00000000-0005-0000-0000-00005C180000}"/>
    <cellStyle name="Percent 2 4 2 6" xfId="6232" xr:uid="{00000000-0005-0000-0000-00005D180000}"/>
    <cellStyle name="Percent 2 4 3" xfId="6233" xr:uid="{00000000-0005-0000-0000-00005E180000}"/>
    <cellStyle name="Percent 2 4 3 2" xfId="6234" xr:uid="{00000000-0005-0000-0000-00005F180000}"/>
    <cellStyle name="Percent 2 4 3 2 2" xfId="6235" xr:uid="{00000000-0005-0000-0000-000060180000}"/>
    <cellStyle name="Percent 2 4 3 2 2 2" xfId="6236" xr:uid="{00000000-0005-0000-0000-000061180000}"/>
    <cellStyle name="Percent 2 4 3 2 3" xfId="6237" xr:uid="{00000000-0005-0000-0000-000062180000}"/>
    <cellStyle name="Percent 2 4 3 3" xfId="6238" xr:uid="{00000000-0005-0000-0000-000063180000}"/>
    <cellStyle name="Percent 2 4 3 3 2" xfId="6239" xr:uid="{00000000-0005-0000-0000-000064180000}"/>
    <cellStyle name="Percent 2 4 3 4" xfId="6240" xr:uid="{00000000-0005-0000-0000-000065180000}"/>
    <cellStyle name="Percent 2 4 3 4 2" xfId="6241" xr:uid="{00000000-0005-0000-0000-000066180000}"/>
    <cellStyle name="Percent 2 4 3 5" xfId="6242" xr:uid="{00000000-0005-0000-0000-000067180000}"/>
    <cellStyle name="Percent 2 4 4" xfId="6243" xr:uid="{00000000-0005-0000-0000-000068180000}"/>
    <cellStyle name="Percent 2 4 4 2" xfId="6244" xr:uid="{00000000-0005-0000-0000-000069180000}"/>
    <cellStyle name="Percent 2 4 4 2 2" xfId="6245" xr:uid="{00000000-0005-0000-0000-00006A180000}"/>
    <cellStyle name="Percent 2 4 4 3" xfId="6246" xr:uid="{00000000-0005-0000-0000-00006B180000}"/>
    <cellStyle name="Percent 2 4 4 3 2" xfId="6247" xr:uid="{00000000-0005-0000-0000-00006C180000}"/>
    <cellStyle name="Percent 2 4 4 4" xfId="6248" xr:uid="{00000000-0005-0000-0000-00006D180000}"/>
    <cellStyle name="Percent 2 4 5" xfId="6249" xr:uid="{00000000-0005-0000-0000-00006E180000}"/>
    <cellStyle name="Percent 2 4 5 2" xfId="6250" xr:uid="{00000000-0005-0000-0000-00006F180000}"/>
    <cellStyle name="Percent 2 4 5 2 2" xfId="6251" xr:uid="{00000000-0005-0000-0000-000070180000}"/>
    <cellStyle name="Percent 2 4 5 3" xfId="6252" xr:uid="{00000000-0005-0000-0000-000071180000}"/>
    <cellStyle name="Percent 2 4 6" xfId="6253" xr:uid="{00000000-0005-0000-0000-000072180000}"/>
    <cellStyle name="Percent 2 4 6 2" xfId="6254" xr:uid="{00000000-0005-0000-0000-000073180000}"/>
    <cellStyle name="Percent 2 4 7" xfId="6255" xr:uid="{00000000-0005-0000-0000-000074180000}"/>
    <cellStyle name="Percent 2 4 7 2" xfId="6256" xr:uid="{00000000-0005-0000-0000-000075180000}"/>
    <cellStyle name="Percent 2 4 8" xfId="6257" xr:uid="{00000000-0005-0000-0000-000076180000}"/>
    <cellStyle name="Percent 2 5" xfId="6258" xr:uid="{00000000-0005-0000-0000-000077180000}"/>
    <cellStyle name="Percent 2 5 2" xfId="6259" xr:uid="{00000000-0005-0000-0000-000078180000}"/>
    <cellStyle name="Percent 2 5 2 2" xfId="6260" xr:uid="{00000000-0005-0000-0000-000079180000}"/>
    <cellStyle name="Percent 2 5 2 2 2" xfId="6261" xr:uid="{00000000-0005-0000-0000-00007A180000}"/>
    <cellStyle name="Percent 2 5 2 2 2 2" xfId="6262" xr:uid="{00000000-0005-0000-0000-00007B180000}"/>
    <cellStyle name="Percent 2 5 2 2 2 2 2" xfId="6263" xr:uid="{00000000-0005-0000-0000-00007C180000}"/>
    <cellStyle name="Percent 2 5 2 2 2 3" xfId="6264" xr:uid="{00000000-0005-0000-0000-00007D180000}"/>
    <cellStyle name="Percent 2 5 2 2 3" xfId="6265" xr:uid="{00000000-0005-0000-0000-00007E180000}"/>
    <cellStyle name="Percent 2 5 2 2 3 2" xfId="6266" xr:uid="{00000000-0005-0000-0000-00007F180000}"/>
    <cellStyle name="Percent 2 5 2 2 4" xfId="6267" xr:uid="{00000000-0005-0000-0000-000080180000}"/>
    <cellStyle name="Percent 2 5 2 2 4 2" xfId="6268" xr:uid="{00000000-0005-0000-0000-000081180000}"/>
    <cellStyle name="Percent 2 5 2 2 5" xfId="6269" xr:uid="{00000000-0005-0000-0000-000082180000}"/>
    <cellStyle name="Percent 2 5 2 3" xfId="6270" xr:uid="{00000000-0005-0000-0000-000083180000}"/>
    <cellStyle name="Percent 2 5 2 3 2" xfId="6271" xr:uid="{00000000-0005-0000-0000-000084180000}"/>
    <cellStyle name="Percent 2 5 2 3 2 2" xfId="6272" xr:uid="{00000000-0005-0000-0000-000085180000}"/>
    <cellStyle name="Percent 2 5 2 3 3" xfId="6273" xr:uid="{00000000-0005-0000-0000-000086180000}"/>
    <cellStyle name="Percent 2 5 2 4" xfId="6274" xr:uid="{00000000-0005-0000-0000-000087180000}"/>
    <cellStyle name="Percent 2 5 2 4 2" xfId="6275" xr:uid="{00000000-0005-0000-0000-000088180000}"/>
    <cellStyle name="Percent 2 5 2 5" xfId="6276" xr:uid="{00000000-0005-0000-0000-000089180000}"/>
    <cellStyle name="Percent 2 5 2 5 2" xfId="6277" xr:uid="{00000000-0005-0000-0000-00008A180000}"/>
    <cellStyle name="Percent 2 5 2 6" xfId="6278" xr:uid="{00000000-0005-0000-0000-00008B180000}"/>
    <cellStyle name="Percent 2 5 3" xfId="6279" xr:uid="{00000000-0005-0000-0000-00008C180000}"/>
    <cellStyle name="Percent 2 5 3 2" xfId="6280" xr:uid="{00000000-0005-0000-0000-00008D180000}"/>
    <cellStyle name="Percent 2 5 3 2 2" xfId="6281" xr:uid="{00000000-0005-0000-0000-00008E180000}"/>
    <cellStyle name="Percent 2 5 3 2 2 2" xfId="6282" xr:uid="{00000000-0005-0000-0000-00008F180000}"/>
    <cellStyle name="Percent 2 5 3 2 3" xfId="6283" xr:uid="{00000000-0005-0000-0000-000090180000}"/>
    <cellStyle name="Percent 2 5 3 3" xfId="6284" xr:uid="{00000000-0005-0000-0000-000091180000}"/>
    <cellStyle name="Percent 2 5 3 3 2" xfId="6285" xr:uid="{00000000-0005-0000-0000-000092180000}"/>
    <cellStyle name="Percent 2 5 3 4" xfId="6286" xr:uid="{00000000-0005-0000-0000-000093180000}"/>
    <cellStyle name="Percent 2 5 3 4 2" xfId="6287" xr:uid="{00000000-0005-0000-0000-000094180000}"/>
    <cellStyle name="Percent 2 5 3 5" xfId="6288" xr:uid="{00000000-0005-0000-0000-000095180000}"/>
    <cellStyle name="Percent 2 5 4" xfId="6289" xr:uid="{00000000-0005-0000-0000-000096180000}"/>
    <cellStyle name="Percent 2 5 4 2" xfId="6290" xr:uid="{00000000-0005-0000-0000-000097180000}"/>
    <cellStyle name="Percent 2 5 4 2 2" xfId="6291" xr:uid="{00000000-0005-0000-0000-000098180000}"/>
    <cellStyle name="Percent 2 5 4 3" xfId="6292" xr:uid="{00000000-0005-0000-0000-000099180000}"/>
    <cellStyle name="Percent 2 5 5" xfId="6293" xr:uid="{00000000-0005-0000-0000-00009A180000}"/>
    <cellStyle name="Percent 2 5 5 2" xfId="6294" xr:uid="{00000000-0005-0000-0000-00009B180000}"/>
    <cellStyle name="Percent 2 5 6" xfId="6295" xr:uid="{00000000-0005-0000-0000-00009C180000}"/>
    <cellStyle name="Percent 2 5 6 2" xfId="6296" xr:uid="{00000000-0005-0000-0000-00009D180000}"/>
    <cellStyle name="Percent 2 5 7" xfId="6297" xr:uid="{00000000-0005-0000-0000-00009E180000}"/>
    <cellStyle name="Percent 2 6" xfId="6298" xr:uid="{00000000-0005-0000-0000-00009F180000}"/>
    <cellStyle name="Percent 2 6 2" xfId="6299" xr:uid="{00000000-0005-0000-0000-0000A0180000}"/>
    <cellStyle name="Percent 2 6 2 2" xfId="6300" xr:uid="{00000000-0005-0000-0000-0000A1180000}"/>
    <cellStyle name="Percent 2 6 3" xfId="6301" xr:uid="{00000000-0005-0000-0000-0000A2180000}"/>
    <cellStyle name="Percent 2 6 3 2" xfId="6302" xr:uid="{00000000-0005-0000-0000-0000A3180000}"/>
    <cellStyle name="Percent 2 7" xfId="6303" xr:uid="{00000000-0005-0000-0000-0000A4180000}"/>
    <cellStyle name="Percent 2 7 2" xfId="6304" xr:uid="{00000000-0005-0000-0000-0000A5180000}"/>
    <cellStyle name="Percent 2 7 2 2" xfId="6305" xr:uid="{00000000-0005-0000-0000-0000A6180000}"/>
    <cellStyle name="Percent 2 7 2 2 2" xfId="6306" xr:uid="{00000000-0005-0000-0000-0000A7180000}"/>
    <cellStyle name="Percent 2 7 2 3" xfId="6307" xr:uid="{00000000-0005-0000-0000-0000A8180000}"/>
    <cellStyle name="Percent 2 7 3" xfId="6308" xr:uid="{00000000-0005-0000-0000-0000A9180000}"/>
    <cellStyle name="Percent 2 7 3 2" xfId="6309" xr:uid="{00000000-0005-0000-0000-0000AA180000}"/>
    <cellStyle name="Percent 2 7 4" xfId="6310" xr:uid="{00000000-0005-0000-0000-0000AB180000}"/>
    <cellStyle name="Percent 2 7 4 2" xfId="6311" xr:uid="{00000000-0005-0000-0000-0000AC180000}"/>
    <cellStyle name="Percent 2 7 5" xfId="6312" xr:uid="{00000000-0005-0000-0000-0000AD180000}"/>
    <cellStyle name="Percent 2 8" xfId="6313" xr:uid="{00000000-0005-0000-0000-0000AE180000}"/>
    <cellStyle name="Percent 2 8 2" xfId="6314" xr:uid="{00000000-0005-0000-0000-0000AF180000}"/>
    <cellStyle name="Percent 2 8 2 2" xfId="6315" xr:uid="{00000000-0005-0000-0000-0000B0180000}"/>
    <cellStyle name="Percent 2 8 3" xfId="6316" xr:uid="{00000000-0005-0000-0000-0000B1180000}"/>
    <cellStyle name="Percent 2 9" xfId="6317" xr:uid="{00000000-0005-0000-0000-0000B2180000}"/>
    <cellStyle name="Percent 2 9 2" xfId="6318" xr:uid="{00000000-0005-0000-0000-0000B3180000}"/>
    <cellStyle name="Percent 2 9 2 2" xfId="6319" xr:uid="{00000000-0005-0000-0000-0000B4180000}"/>
    <cellStyle name="Percent 2 9 3" xfId="6320" xr:uid="{00000000-0005-0000-0000-0000B5180000}"/>
    <cellStyle name="Percent 3" xfId="6321" xr:uid="{00000000-0005-0000-0000-0000B6180000}"/>
    <cellStyle name="Percent 3 10" xfId="6322" xr:uid="{00000000-0005-0000-0000-0000B7180000}"/>
    <cellStyle name="Percent 3 10 2" xfId="6323" xr:uid="{00000000-0005-0000-0000-0000B8180000}"/>
    <cellStyle name="Percent 3 10 2 2" xfId="6324" xr:uid="{00000000-0005-0000-0000-0000B9180000}"/>
    <cellStyle name="Percent 3 10 3" xfId="6325" xr:uid="{00000000-0005-0000-0000-0000BA180000}"/>
    <cellStyle name="Percent 3 11" xfId="6326" xr:uid="{00000000-0005-0000-0000-0000BB180000}"/>
    <cellStyle name="Percent 3 11 2" xfId="6327" xr:uid="{00000000-0005-0000-0000-0000BC180000}"/>
    <cellStyle name="Percent 3 12" xfId="6328" xr:uid="{00000000-0005-0000-0000-0000BD180000}"/>
    <cellStyle name="Percent 3 12 2" xfId="6329" xr:uid="{00000000-0005-0000-0000-0000BE180000}"/>
    <cellStyle name="Percent 3 13" xfId="6330" xr:uid="{00000000-0005-0000-0000-0000BF180000}"/>
    <cellStyle name="Percent 3 2" xfId="6331" xr:uid="{00000000-0005-0000-0000-0000C0180000}"/>
    <cellStyle name="Percent 3 2 10" xfId="6332" xr:uid="{00000000-0005-0000-0000-0000C1180000}"/>
    <cellStyle name="Percent 3 2 10 2" xfId="6333" xr:uid="{00000000-0005-0000-0000-0000C2180000}"/>
    <cellStyle name="Percent 3 2 11" xfId="6334" xr:uid="{00000000-0005-0000-0000-0000C3180000}"/>
    <cellStyle name="Percent 3 2 11 2" xfId="6335" xr:uid="{00000000-0005-0000-0000-0000C4180000}"/>
    <cellStyle name="Percent 3 2 12" xfId="6336" xr:uid="{00000000-0005-0000-0000-0000C5180000}"/>
    <cellStyle name="Percent 3 2 2" xfId="6337" xr:uid="{00000000-0005-0000-0000-0000C6180000}"/>
    <cellStyle name="Percent 3 2 2 10" xfId="6338" xr:uid="{00000000-0005-0000-0000-0000C7180000}"/>
    <cellStyle name="Percent 3 2 2 10 2" xfId="6339" xr:uid="{00000000-0005-0000-0000-0000C8180000}"/>
    <cellStyle name="Percent 3 2 2 11" xfId="6340" xr:uid="{00000000-0005-0000-0000-0000C9180000}"/>
    <cellStyle name="Percent 3 2 2 11 2" xfId="6341" xr:uid="{00000000-0005-0000-0000-0000CA180000}"/>
    <cellStyle name="Percent 3 2 2 12" xfId="6342" xr:uid="{00000000-0005-0000-0000-0000CB180000}"/>
    <cellStyle name="Percent 3 2 2 2" xfId="6343" xr:uid="{00000000-0005-0000-0000-0000CC180000}"/>
    <cellStyle name="Percent 3 2 2 2 10" xfId="6344" xr:uid="{00000000-0005-0000-0000-0000CD180000}"/>
    <cellStyle name="Percent 3 2 2 2 10 2" xfId="6345" xr:uid="{00000000-0005-0000-0000-0000CE180000}"/>
    <cellStyle name="Percent 3 2 2 2 11" xfId="6346" xr:uid="{00000000-0005-0000-0000-0000CF180000}"/>
    <cellStyle name="Percent 3 2 2 2 2" xfId="6347" xr:uid="{00000000-0005-0000-0000-0000D0180000}"/>
    <cellStyle name="Percent 3 2 2 2 2 2" xfId="6348" xr:uid="{00000000-0005-0000-0000-0000D1180000}"/>
    <cellStyle name="Percent 3 2 2 2 2 2 2" xfId="6349" xr:uid="{00000000-0005-0000-0000-0000D2180000}"/>
    <cellStyle name="Percent 3 2 2 2 2 2 2 2" xfId="6350" xr:uid="{00000000-0005-0000-0000-0000D3180000}"/>
    <cellStyle name="Percent 3 2 2 2 2 2 2 2 2" xfId="6351" xr:uid="{00000000-0005-0000-0000-0000D4180000}"/>
    <cellStyle name="Percent 3 2 2 2 2 2 2 2 2 2" xfId="6352" xr:uid="{00000000-0005-0000-0000-0000D5180000}"/>
    <cellStyle name="Percent 3 2 2 2 2 2 2 2 3" xfId="6353" xr:uid="{00000000-0005-0000-0000-0000D6180000}"/>
    <cellStyle name="Percent 3 2 2 2 2 2 2 3" xfId="6354" xr:uid="{00000000-0005-0000-0000-0000D7180000}"/>
    <cellStyle name="Percent 3 2 2 2 2 2 2 3 2" xfId="6355" xr:uid="{00000000-0005-0000-0000-0000D8180000}"/>
    <cellStyle name="Percent 3 2 2 2 2 2 2 4" xfId="6356" xr:uid="{00000000-0005-0000-0000-0000D9180000}"/>
    <cellStyle name="Percent 3 2 2 2 2 2 2 4 2" xfId="6357" xr:uid="{00000000-0005-0000-0000-0000DA180000}"/>
    <cellStyle name="Percent 3 2 2 2 2 2 2 5" xfId="6358" xr:uid="{00000000-0005-0000-0000-0000DB180000}"/>
    <cellStyle name="Percent 3 2 2 2 2 2 3" xfId="6359" xr:uid="{00000000-0005-0000-0000-0000DC180000}"/>
    <cellStyle name="Percent 3 2 2 2 2 2 3 2" xfId="6360" xr:uid="{00000000-0005-0000-0000-0000DD180000}"/>
    <cellStyle name="Percent 3 2 2 2 2 2 3 2 2" xfId="6361" xr:uid="{00000000-0005-0000-0000-0000DE180000}"/>
    <cellStyle name="Percent 3 2 2 2 2 2 3 3" xfId="6362" xr:uid="{00000000-0005-0000-0000-0000DF180000}"/>
    <cellStyle name="Percent 3 2 2 2 2 2 4" xfId="6363" xr:uid="{00000000-0005-0000-0000-0000E0180000}"/>
    <cellStyle name="Percent 3 2 2 2 2 2 4 2" xfId="6364" xr:uid="{00000000-0005-0000-0000-0000E1180000}"/>
    <cellStyle name="Percent 3 2 2 2 2 2 5" xfId="6365" xr:uid="{00000000-0005-0000-0000-0000E2180000}"/>
    <cellStyle name="Percent 3 2 2 2 2 2 5 2" xfId="6366" xr:uid="{00000000-0005-0000-0000-0000E3180000}"/>
    <cellStyle name="Percent 3 2 2 2 2 2 6" xfId="6367" xr:uid="{00000000-0005-0000-0000-0000E4180000}"/>
    <cellStyle name="Percent 3 2 2 2 2 3" xfId="6368" xr:uid="{00000000-0005-0000-0000-0000E5180000}"/>
    <cellStyle name="Percent 3 2 2 2 2 3 2" xfId="6369" xr:uid="{00000000-0005-0000-0000-0000E6180000}"/>
    <cellStyle name="Percent 3 2 2 2 2 3 2 2" xfId="6370" xr:uid="{00000000-0005-0000-0000-0000E7180000}"/>
    <cellStyle name="Percent 3 2 2 2 2 3 2 2 2" xfId="6371" xr:uid="{00000000-0005-0000-0000-0000E8180000}"/>
    <cellStyle name="Percent 3 2 2 2 2 3 2 3" xfId="6372" xr:uid="{00000000-0005-0000-0000-0000E9180000}"/>
    <cellStyle name="Percent 3 2 2 2 2 3 3" xfId="6373" xr:uid="{00000000-0005-0000-0000-0000EA180000}"/>
    <cellStyle name="Percent 3 2 2 2 2 3 3 2" xfId="6374" xr:uid="{00000000-0005-0000-0000-0000EB180000}"/>
    <cellStyle name="Percent 3 2 2 2 2 3 4" xfId="6375" xr:uid="{00000000-0005-0000-0000-0000EC180000}"/>
    <cellStyle name="Percent 3 2 2 2 2 3 4 2" xfId="6376" xr:uid="{00000000-0005-0000-0000-0000ED180000}"/>
    <cellStyle name="Percent 3 2 2 2 2 3 5" xfId="6377" xr:uid="{00000000-0005-0000-0000-0000EE180000}"/>
    <cellStyle name="Percent 3 2 2 2 2 4" xfId="6378" xr:uid="{00000000-0005-0000-0000-0000EF180000}"/>
    <cellStyle name="Percent 3 2 2 2 2 4 2" xfId="6379" xr:uid="{00000000-0005-0000-0000-0000F0180000}"/>
    <cellStyle name="Percent 3 2 2 2 2 4 2 2" xfId="6380" xr:uid="{00000000-0005-0000-0000-0000F1180000}"/>
    <cellStyle name="Percent 3 2 2 2 2 4 3" xfId="6381" xr:uid="{00000000-0005-0000-0000-0000F2180000}"/>
    <cellStyle name="Percent 3 2 2 2 2 4 3 2" xfId="6382" xr:uid="{00000000-0005-0000-0000-0000F3180000}"/>
    <cellStyle name="Percent 3 2 2 2 2 4 4" xfId="6383" xr:uid="{00000000-0005-0000-0000-0000F4180000}"/>
    <cellStyle name="Percent 3 2 2 2 2 5" xfId="6384" xr:uid="{00000000-0005-0000-0000-0000F5180000}"/>
    <cellStyle name="Percent 3 2 2 2 2 5 2" xfId="6385" xr:uid="{00000000-0005-0000-0000-0000F6180000}"/>
    <cellStyle name="Percent 3 2 2 2 2 5 2 2" xfId="6386" xr:uid="{00000000-0005-0000-0000-0000F7180000}"/>
    <cellStyle name="Percent 3 2 2 2 2 5 3" xfId="6387" xr:uid="{00000000-0005-0000-0000-0000F8180000}"/>
    <cellStyle name="Percent 3 2 2 2 2 6" xfId="6388" xr:uid="{00000000-0005-0000-0000-0000F9180000}"/>
    <cellStyle name="Percent 3 2 2 2 2 6 2" xfId="6389" xr:uid="{00000000-0005-0000-0000-0000FA180000}"/>
    <cellStyle name="Percent 3 2 2 2 2 7" xfId="6390" xr:uid="{00000000-0005-0000-0000-0000FB180000}"/>
    <cellStyle name="Percent 3 2 2 2 2 7 2" xfId="6391" xr:uid="{00000000-0005-0000-0000-0000FC180000}"/>
    <cellStyle name="Percent 3 2 2 2 2 8" xfId="6392" xr:uid="{00000000-0005-0000-0000-0000FD180000}"/>
    <cellStyle name="Percent 3 2 2 2 3" xfId="6393" xr:uid="{00000000-0005-0000-0000-0000FE180000}"/>
    <cellStyle name="Percent 3 2 2 2 3 2" xfId="6394" xr:uid="{00000000-0005-0000-0000-0000FF180000}"/>
    <cellStyle name="Percent 3 2 2 2 3 2 2" xfId="6395" xr:uid="{00000000-0005-0000-0000-000000190000}"/>
    <cellStyle name="Percent 3 2 2 2 3 2 2 2" xfId="6396" xr:uid="{00000000-0005-0000-0000-000001190000}"/>
    <cellStyle name="Percent 3 2 2 2 3 2 2 2 2" xfId="6397" xr:uid="{00000000-0005-0000-0000-000002190000}"/>
    <cellStyle name="Percent 3 2 2 2 3 2 2 2 2 2" xfId="6398" xr:uid="{00000000-0005-0000-0000-000003190000}"/>
    <cellStyle name="Percent 3 2 2 2 3 2 2 2 3" xfId="6399" xr:uid="{00000000-0005-0000-0000-000004190000}"/>
    <cellStyle name="Percent 3 2 2 2 3 2 2 3" xfId="6400" xr:uid="{00000000-0005-0000-0000-000005190000}"/>
    <cellStyle name="Percent 3 2 2 2 3 2 2 3 2" xfId="6401" xr:uid="{00000000-0005-0000-0000-000006190000}"/>
    <cellStyle name="Percent 3 2 2 2 3 2 2 4" xfId="6402" xr:uid="{00000000-0005-0000-0000-000007190000}"/>
    <cellStyle name="Percent 3 2 2 2 3 2 2 4 2" xfId="6403" xr:uid="{00000000-0005-0000-0000-000008190000}"/>
    <cellStyle name="Percent 3 2 2 2 3 2 2 5" xfId="6404" xr:uid="{00000000-0005-0000-0000-000009190000}"/>
    <cellStyle name="Percent 3 2 2 2 3 2 3" xfId="6405" xr:uid="{00000000-0005-0000-0000-00000A190000}"/>
    <cellStyle name="Percent 3 2 2 2 3 2 3 2" xfId="6406" xr:uid="{00000000-0005-0000-0000-00000B190000}"/>
    <cellStyle name="Percent 3 2 2 2 3 2 3 2 2" xfId="6407" xr:uid="{00000000-0005-0000-0000-00000C190000}"/>
    <cellStyle name="Percent 3 2 2 2 3 2 3 3" xfId="6408" xr:uid="{00000000-0005-0000-0000-00000D190000}"/>
    <cellStyle name="Percent 3 2 2 2 3 2 4" xfId="6409" xr:uid="{00000000-0005-0000-0000-00000E190000}"/>
    <cellStyle name="Percent 3 2 2 2 3 2 4 2" xfId="6410" xr:uid="{00000000-0005-0000-0000-00000F190000}"/>
    <cellStyle name="Percent 3 2 2 2 3 2 5" xfId="6411" xr:uid="{00000000-0005-0000-0000-000010190000}"/>
    <cellStyle name="Percent 3 2 2 2 3 2 5 2" xfId="6412" xr:uid="{00000000-0005-0000-0000-000011190000}"/>
    <cellStyle name="Percent 3 2 2 2 3 2 6" xfId="6413" xr:uid="{00000000-0005-0000-0000-000012190000}"/>
    <cellStyle name="Percent 3 2 2 2 3 3" xfId="6414" xr:uid="{00000000-0005-0000-0000-000013190000}"/>
    <cellStyle name="Percent 3 2 2 2 3 3 2" xfId="6415" xr:uid="{00000000-0005-0000-0000-000014190000}"/>
    <cellStyle name="Percent 3 2 2 2 3 3 2 2" xfId="6416" xr:uid="{00000000-0005-0000-0000-000015190000}"/>
    <cellStyle name="Percent 3 2 2 2 3 3 2 2 2" xfId="6417" xr:uid="{00000000-0005-0000-0000-000016190000}"/>
    <cellStyle name="Percent 3 2 2 2 3 3 2 3" xfId="6418" xr:uid="{00000000-0005-0000-0000-000017190000}"/>
    <cellStyle name="Percent 3 2 2 2 3 3 3" xfId="6419" xr:uid="{00000000-0005-0000-0000-000018190000}"/>
    <cellStyle name="Percent 3 2 2 2 3 3 3 2" xfId="6420" xr:uid="{00000000-0005-0000-0000-000019190000}"/>
    <cellStyle name="Percent 3 2 2 2 3 3 4" xfId="6421" xr:uid="{00000000-0005-0000-0000-00001A190000}"/>
    <cellStyle name="Percent 3 2 2 2 3 3 4 2" xfId="6422" xr:uid="{00000000-0005-0000-0000-00001B190000}"/>
    <cellStyle name="Percent 3 2 2 2 3 3 5" xfId="6423" xr:uid="{00000000-0005-0000-0000-00001C190000}"/>
    <cellStyle name="Percent 3 2 2 2 3 4" xfId="6424" xr:uid="{00000000-0005-0000-0000-00001D190000}"/>
    <cellStyle name="Percent 3 2 2 2 3 4 2" xfId="6425" xr:uid="{00000000-0005-0000-0000-00001E190000}"/>
    <cellStyle name="Percent 3 2 2 2 3 4 2 2" xfId="6426" xr:uid="{00000000-0005-0000-0000-00001F190000}"/>
    <cellStyle name="Percent 3 2 2 2 3 4 3" xfId="6427" xr:uid="{00000000-0005-0000-0000-000020190000}"/>
    <cellStyle name="Percent 3 2 2 2 3 5" xfId="6428" xr:uid="{00000000-0005-0000-0000-000021190000}"/>
    <cellStyle name="Percent 3 2 2 2 3 5 2" xfId="6429" xr:uid="{00000000-0005-0000-0000-000022190000}"/>
    <cellStyle name="Percent 3 2 2 2 3 6" xfId="6430" xr:uid="{00000000-0005-0000-0000-000023190000}"/>
    <cellStyle name="Percent 3 2 2 2 3 6 2" xfId="6431" xr:uid="{00000000-0005-0000-0000-000024190000}"/>
    <cellStyle name="Percent 3 2 2 2 3 7" xfId="6432" xr:uid="{00000000-0005-0000-0000-000025190000}"/>
    <cellStyle name="Percent 3 2 2 2 4" xfId="6433" xr:uid="{00000000-0005-0000-0000-000026190000}"/>
    <cellStyle name="Percent 3 2 2 2 4 2" xfId="6434" xr:uid="{00000000-0005-0000-0000-000027190000}"/>
    <cellStyle name="Percent 3 2 2 2 4 2 2" xfId="6435" xr:uid="{00000000-0005-0000-0000-000028190000}"/>
    <cellStyle name="Percent 3 2 2 2 4 2 2 2" xfId="6436" xr:uid="{00000000-0005-0000-0000-000029190000}"/>
    <cellStyle name="Percent 3 2 2 2 4 2 2 2 2" xfId="6437" xr:uid="{00000000-0005-0000-0000-00002A190000}"/>
    <cellStyle name="Percent 3 2 2 2 4 2 2 3" xfId="6438" xr:uid="{00000000-0005-0000-0000-00002B190000}"/>
    <cellStyle name="Percent 3 2 2 2 4 2 3" xfId="6439" xr:uid="{00000000-0005-0000-0000-00002C190000}"/>
    <cellStyle name="Percent 3 2 2 2 4 2 3 2" xfId="6440" xr:uid="{00000000-0005-0000-0000-00002D190000}"/>
    <cellStyle name="Percent 3 2 2 2 4 2 4" xfId="6441" xr:uid="{00000000-0005-0000-0000-00002E190000}"/>
    <cellStyle name="Percent 3 2 2 2 4 2 4 2" xfId="6442" xr:uid="{00000000-0005-0000-0000-00002F190000}"/>
    <cellStyle name="Percent 3 2 2 2 4 2 5" xfId="6443" xr:uid="{00000000-0005-0000-0000-000030190000}"/>
    <cellStyle name="Percent 3 2 2 2 4 3" xfId="6444" xr:uid="{00000000-0005-0000-0000-000031190000}"/>
    <cellStyle name="Percent 3 2 2 2 4 3 2" xfId="6445" xr:uid="{00000000-0005-0000-0000-000032190000}"/>
    <cellStyle name="Percent 3 2 2 2 4 3 2 2" xfId="6446" xr:uid="{00000000-0005-0000-0000-000033190000}"/>
    <cellStyle name="Percent 3 2 2 2 4 3 3" xfId="6447" xr:uid="{00000000-0005-0000-0000-000034190000}"/>
    <cellStyle name="Percent 3 2 2 2 4 4" xfId="6448" xr:uid="{00000000-0005-0000-0000-000035190000}"/>
    <cellStyle name="Percent 3 2 2 2 4 4 2" xfId="6449" xr:uid="{00000000-0005-0000-0000-000036190000}"/>
    <cellStyle name="Percent 3 2 2 2 4 5" xfId="6450" xr:uid="{00000000-0005-0000-0000-000037190000}"/>
    <cellStyle name="Percent 3 2 2 2 4 5 2" xfId="6451" xr:uid="{00000000-0005-0000-0000-000038190000}"/>
    <cellStyle name="Percent 3 2 2 2 4 6" xfId="6452" xr:uid="{00000000-0005-0000-0000-000039190000}"/>
    <cellStyle name="Percent 3 2 2 2 5" xfId="6453" xr:uid="{00000000-0005-0000-0000-00003A190000}"/>
    <cellStyle name="Percent 3 2 2 2 5 2" xfId="6454" xr:uid="{00000000-0005-0000-0000-00003B190000}"/>
    <cellStyle name="Percent 3 2 2 2 5 2 2" xfId="6455" xr:uid="{00000000-0005-0000-0000-00003C190000}"/>
    <cellStyle name="Percent 3 2 2 2 5 2 2 2" xfId="6456" xr:uid="{00000000-0005-0000-0000-00003D190000}"/>
    <cellStyle name="Percent 3 2 2 2 5 2 2 2 2" xfId="6457" xr:uid="{00000000-0005-0000-0000-00003E190000}"/>
    <cellStyle name="Percent 3 2 2 2 5 2 2 3" xfId="6458" xr:uid="{00000000-0005-0000-0000-00003F190000}"/>
    <cellStyle name="Percent 3 2 2 2 5 2 3" xfId="6459" xr:uid="{00000000-0005-0000-0000-000040190000}"/>
    <cellStyle name="Percent 3 2 2 2 5 2 3 2" xfId="6460" xr:uid="{00000000-0005-0000-0000-000041190000}"/>
    <cellStyle name="Percent 3 2 2 2 5 2 4" xfId="6461" xr:uid="{00000000-0005-0000-0000-000042190000}"/>
    <cellStyle name="Percent 3 2 2 2 5 2 4 2" xfId="6462" xr:uid="{00000000-0005-0000-0000-000043190000}"/>
    <cellStyle name="Percent 3 2 2 2 5 2 5" xfId="6463" xr:uid="{00000000-0005-0000-0000-000044190000}"/>
    <cellStyle name="Percent 3 2 2 2 5 3" xfId="6464" xr:uid="{00000000-0005-0000-0000-000045190000}"/>
    <cellStyle name="Percent 3 2 2 2 5 3 2" xfId="6465" xr:uid="{00000000-0005-0000-0000-000046190000}"/>
    <cellStyle name="Percent 3 2 2 2 5 3 2 2" xfId="6466" xr:uid="{00000000-0005-0000-0000-000047190000}"/>
    <cellStyle name="Percent 3 2 2 2 5 3 3" xfId="6467" xr:uid="{00000000-0005-0000-0000-000048190000}"/>
    <cellStyle name="Percent 3 2 2 2 5 4" xfId="6468" xr:uid="{00000000-0005-0000-0000-000049190000}"/>
    <cellStyle name="Percent 3 2 2 2 5 4 2" xfId="6469" xr:uid="{00000000-0005-0000-0000-00004A190000}"/>
    <cellStyle name="Percent 3 2 2 2 5 5" xfId="6470" xr:uid="{00000000-0005-0000-0000-00004B190000}"/>
    <cellStyle name="Percent 3 2 2 2 5 5 2" xfId="6471" xr:uid="{00000000-0005-0000-0000-00004C190000}"/>
    <cellStyle name="Percent 3 2 2 2 5 6" xfId="6472" xr:uid="{00000000-0005-0000-0000-00004D190000}"/>
    <cellStyle name="Percent 3 2 2 2 6" xfId="6473" xr:uid="{00000000-0005-0000-0000-00004E190000}"/>
    <cellStyle name="Percent 3 2 2 2 6 2" xfId="6474" xr:uid="{00000000-0005-0000-0000-00004F190000}"/>
    <cellStyle name="Percent 3 2 2 2 6 2 2" xfId="6475" xr:uid="{00000000-0005-0000-0000-000050190000}"/>
    <cellStyle name="Percent 3 2 2 2 6 2 2 2" xfId="6476" xr:uid="{00000000-0005-0000-0000-000051190000}"/>
    <cellStyle name="Percent 3 2 2 2 6 2 3" xfId="6477" xr:uid="{00000000-0005-0000-0000-000052190000}"/>
    <cellStyle name="Percent 3 2 2 2 6 3" xfId="6478" xr:uid="{00000000-0005-0000-0000-000053190000}"/>
    <cellStyle name="Percent 3 2 2 2 6 3 2" xfId="6479" xr:uid="{00000000-0005-0000-0000-000054190000}"/>
    <cellStyle name="Percent 3 2 2 2 6 4" xfId="6480" xr:uid="{00000000-0005-0000-0000-000055190000}"/>
    <cellStyle name="Percent 3 2 2 2 6 4 2" xfId="6481" xr:uid="{00000000-0005-0000-0000-000056190000}"/>
    <cellStyle name="Percent 3 2 2 2 6 5" xfId="6482" xr:uid="{00000000-0005-0000-0000-000057190000}"/>
    <cellStyle name="Percent 3 2 2 2 7" xfId="6483" xr:uid="{00000000-0005-0000-0000-000058190000}"/>
    <cellStyle name="Percent 3 2 2 2 7 2" xfId="6484" xr:uid="{00000000-0005-0000-0000-000059190000}"/>
    <cellStyle name="Percent 3 2 2 2 7 2 2" xfId="6485" xr:uid="{00000000-0005-0000-0000-00005A190000}"/>
    <cellStyle name="Percent 3 2 2 2 7 3" xfId="6486" xr:uid="{00000000-0005-0000-0000-00005B190000}"/>
    <cellStyle name="Percent 3 2 2 2 8" xfId="6487" xr:uid="{00000000-0005-0000-0000-00005C190000}"/>
    <cellStyle name="Percent 3 2 2 2 8 2" xfId="6488" xr:uid="{00000000-0005-0000-0000-00005D190000}"/>
    <cellStyle name="Percent 3 2 2 2 8 2 2" xfId="6489" xr:uid="{00000000-0005-0000-0000-00005E190000}"/>
    <cellStyle name="Percent 3 2 2 2 8 3" xfId="6490" xr:uid="{00000000-0005-0000-0000-00005F190000}"/>
    <cellStyle name="Percent 3 2 2 2 9" xfId="6491" xr:uid="{00000000-0005-0000-0000-000060190000}"/>
    <cellStyle name="Percent 3 2 2 2 9 2" xfId="6492" xr:uid="{00000000-0005-0000-0000-000061190000}"/>
    <cellStyle name="Percent 3 2 2 3" xfId="6493" xr:uid="{00000000-0005-0000-0000-000062190000}"/>
    <cellStyle name="Percent 3 2 2 3 2" xfId="6494" xr:uid="{00000000-0005-0000-0000-000063190000}"/>
    <cellStyle name="Percent 3 2 2 3 2 2" xfId="6495" xr:uid="{00000000-0005-0000-0000-000064190000}"/>
    <cellStyle name="Percent 3 2 2 3 2 2 2" xfId="6496" xr:uid="{00000000-0005-0000-0000-000065190000}"/>
    <cellStyle name="Percent 3 2 2 3 2 2 2 2" xfId="6497" xr:uid="{00000000-0005-0000-0000-000066190000}"/>
    <cellStyle name="Percent 3 2 2 3 2 2 2 2 2" xfId="6498" xr:uid="{00000000-0005-0000-0000-000067190000}"/>
    <cellStyle name="Percent 3 2 2 3 2 2 2 3" xfId="6499" xr:uid="{00000000-0005-0000-0000-000068190000}"/>
    <cellStyle name="Percent 3 2 2 3 2 2 3" xfId="6500" xr:uid="{00000000-0005-0000-0000-000069190000}"/>
    <cellStyle name="Percent 3 2 2 3 2 2 3 2" xfId="6501" xr:uid="{00000000-0005-0000-0000-00006A190000}"/>
    <cellStyle name="Percent 3 2 2 3 2 2 4" xfId="6502" xr:uid="{00000000-0005-0000-0000-00006B190000}"/>
    <cellStyle name="Percent 3 2 2 3 2 2 4 2" xfId="6503" xr:uid="{00000000-0005-0000-0000-00006C190000}"/>
    <cellStyle name="Percent 3 2 2 3 2 2 5" xfId="6504" xr:uid="{00000000-0005-0000-0000-00006D190000}"/>
    <cellStyle name="Percent 3 2 2 3 2 3" xfId="6505" xr:uid="{00000000-0005-0000-0000-00006E190000}"/>
    <cellStyle name="Percent 3 2 2 3 2 3 2" xfId="6506" xr:uid="{00000000-0005-0000-0000-00006F190000}"/>
    <cellStyle name="Percent 3 2 2 3 2 3 2 2" xfId="6507" xr:uid="{00000000-0005-0000-0000-000070190000}"/>
    <cellStyle name="Percent 3 2 2 3 2 3 3" xfId="6508" xr:uid="{00000000-0005-0000-0000-000071190000}"/>
    <cellStyle name="Percent 3 2 2 3 2 4" xfId="6509" xr:uid="{00000000-0005-0000-0000-000072190000}"/>
    <cellStyle name="Percent 3 2 2 3 2 4 2" xfId="6510" xr:uid="{00000000-0005-0000-0000-000073190000}"/>
    <cellStyle name="Percent 3 2 2 3 2 5" xfId="6511" xr:uid="{00000000-0005-0000-0000-000074190000}"/>
    <cellStyle name="Percent 3 2 2 3 2 5 2" xfId="6512" xr:uid="{00000000-0005-0000-0000-000075190000}"/>
    <cellStyle name="Percent 3 2 2 3 2 6" xfId="6513" xr:uid="{00000000-0005-0000-0000-000076190000}"/>
    <cellStyle name="Percent 3 2 2 3 3" xfId="6514" xr:uid="{00000000-0005-0000-0000-000077190000}"/>
    <cellStyle name="Percent 3 2 2 3 3 2" xfId="6515" xr:uid="{00000000-0005-0000-0000-000078190000}"/>
    <cellStyle name="Percent 3 2 2 3 3 2 2" xfId="6516" xr:uid="{00000000-0005-0000-0000-000079190000}"/>
    <cellStyle name="Percent 3 2 2 3 3 2 2 2" xfId="6517" xr:uid="{00000000-0005-0000-0000-00007A190000}"/>
    <cellStyle name="Percent 3 2 2 3 3 2 3" xfId="6518" xr:uid="{00000000-0005-0000-0000-00007B190000}"/>
    <cellStyle name="Percent 3 2 2 3 3 3" xfId="6519" xr:uid="{00000000-0005-0000-0000-00007C190000}"/>
    <cellStyle name="Percent 3 2 2 3 3 3 2" xfId="6520" xr:uid="{00000000-0005-0000-0000-00007D190000}"/>
    <cellStyle name="Percent 3 2 2 3 3 4" xfId="6521" xr:uid="{00000000-0005-0000-0000-00007E190000}"/>
    <cellStyle name="Percent 3 2 2 3 3 4 2" xfId="6522" xr:uid="{00000000-0005-0000-0000-00007F190000}"/>
    <cellStyle name="Percent 3 2 2 3 3 5" xfId="6523" xr:uid="{00000000-0005-0000-0000-000080190000}"/>
    <cellStyle name="Percent 3 2 2 3 4" xfId="6524" xr:uid="{00000000-0005-0000-0000-000081190000}"/>
    <cellStyle name="Percent 3 2 2 3 4 2" xfId="6525" xr:uid="{00000000-0005-0000-0000-000082190000}"/>
    <cellStyle name="Percent 3 2 2 3 4 2 2" xfId="6526" xr:uid="{00000000-0005-0000-0000-000083190000}"/>
    <cellStyle name="Percent 3 2 2 3 4 3" xfId="6527" xr:uid="{00000000-0005-0000-0000-000084190000}"/>
    <cellStyle name="Percent 3 2 2 3 4 3 2" xfId="6528" xr:uid="{00000000-0005-0000-0000-000085190000}"/>
    <cellStyle name="Percent 3 2 2 3 4 4" xfId="6529" xr:uid="{00000000-0005-0000-0000-000086190000}"/>
    <cellStyle name="Percent 3 2 2 3 5" xfId="6530" xr:uid="{00000000-0005-0000-0000-000087190000}"/>
    <cellStyle name="Percent 3 2 2 3 5 2" xfId="6531" xr:uid="{00000000-0005-0000-0000-000088190000}"/>
    <cellStyle name="Percent 3 2 2 3 5 2 2" xfId="6532" xr:uid="{00000000-0005-0000-0000-000089190000}"/>
    <cellStyle name="Percent 3 2 2 3 5 3" xfId="6533" xr:uid="{00000000-0005-0000-0000-00008A190000}"/>
    <cellStyle name="Percent 3 2 2 3 6" xfId="6534" xr:uid="{00000000-0005-0000-0000-00008B190000}"/>
    <cellStyle name="Percent 3 2 2 3 6 2" xfId="6535" xr:uid="{00000000-0005-0000-0000-00008C190000}"/>
    <cellStyle name="Percent 3 2 2 3 7" xfId="6536" xr:uid="{00000000-0005-0000-0000-00008D190000}"/>
    <cellStyle name="Percent 3 2 2 3 7 2" xfId="6537" xr:uid="{00000000-0005-0000-0000-00008E190000}"/>
    <cellStyle name="Percent 3 2 2 3 8" xfId="6538" xr:uid="{00000000-0005-0000-0000-00008F190000}"/>
    <cellStyle name="Percent 3 2 2 4" xfId="6539" xr:uid="{00000000-0005-0000-0000-000090190000}"/>
    <cellStyle name="Percent 3 2 2 4 2" xfId="6540" xr:uid="{00000000-0005-0000-0000-000091190000}"/>
    <cellStyle name="Percent 3 2 2 4 2 2" xfId="6541" xr:uid="{00000000-0005-0000-0000-000092190000}"/>
    <cellStyle name="Percent 3 2 2 4 2 2 2" xfId="6542" xr:uid="{00000000-0005-0000-0000-000093190000}"/>
    <cellStyle name="Percent 3 2 2 4 2 2 2 2" xfId="6543" xr:uid="{00000000-0005-0000-0000-000094190000}"/>
    <cellStyle name="Percent 3 2 2 4 2 2 2 2 2" xfId="6544" xr:uid="{00000000-0005-0000-0000-000095190000}"/>
    <cellStyle name="Percent 3 2 2 4 2 2 2 3" xfId="6545" xr:uid="{00000000-0005-0000-0000-000096190000}"/>
    <cellStyle name="Percent 3 2 2 4 2 2 3" xfId="6546" xr:uid="{00000000-0005-0000-0000-000097190000}"/>
    <cellStyle name="Percent 3 2 2 4 2 2 3 2" xfId="6547" xr:uid="{00000000-0005-0000-0000-000098190000}"/>
    <cellStyle name="Percent 3 2 2 4 2 2 4" xfId="6548" xr:uid="{00000000-0005-0000-0000-000099190000}"/>
    <cellStyle name="Percent 3 2 2 4 2 2 4 2" xfId="6549" xr:uid="{00000000-0005-0000-0000-00009A190000}"/>
    <cellStyle name="Percent 3 2 2 4 2 2 5" xfId="6550" xr:uid="{00000000-0005-0000-0000-00009B190000}"/>
    <cellStyle name="Percent 3 2 2 4 2 3" xfId="6551" xr:uid="{00000000-0005-0000-0000-00009C190000}"/>
    <cellStyle name="Percent 3 2 2 4 2 3 2" xfId="6552" xr:uid="{00000000-0005-0000-0000-00009D190000}"/>
    <cellStyle name="Percent 3 2 2 4 2 3 2 2" xfId="6553" xr:uid="{00000000-0005-0000-0000-00009E190000}"/>
    <cellStyle name="Percent 3 2 2 4 2 3 3" xfId="6554" xr:uid="{00000000-0005-0000-0000-00009F190000}"/>
    <cellStyle name="Percent 3 2 2 4 2 4" xfId="6555" xr:uid="{00000000-0005-0000-0000-0000A0190000}"/>
    <cellStyle name="Percent 3 2 2 4 2 4 2" xfId="6556" xr:uid="{00000000-0005-0000-0000-0000A1190000}"/>
    <cellStyle name="Percent 3 2 2 4 2 5" xfId="6557" xr:uid="{00000000-0005-0000-0000-0000A2190000}"/>
    <cellStyle name="Percent 3 2 2 4 2 5 2" xfId="6558" xr:uid="{00000000-0005-0000-0000-0000A3190000}"/>
    <cellStyle name="Percent 3 2 2 4 2 6" xfId="6559" xr:uid="{00000000-0005-0000-0000-0000A4190000}"/>
    <cellStyle name="Percent 3 2 2 4 3" xfId="6560" xr:uid="{00000000-0005-0000-0000-0000A5190000}"/>
    <cellStyle name="Percent 3 2 2 4 3 2" xfId="6561" xr:uid="{00000000-0005-0000-0000-0000A6190000}"/>
    <cellStyle name="Percent 3 2 2 4 3 2 2" xfId="6562" xr:uid="{00000000-0005-0000-0000-0000A7190000}"/>
    <cellStyle name="Percent 3 2 2 4 3 2 2 2" xfId="6563" xr:uid="{00000000-0005-0000-0000-0000A8190000}"/>
    <cellStyle name="Percent 3 2 2 4 3 2 3" xfId="6564" xr:uid="{00000000-0005-0000-0000-0000A9190000}"/>
    <cellStyle name="Percent 3 2 2 4 3 3" xfId="6565" xr:uid="{00000000-0005-0000-0000-0000AA190000}"/>
    <cellStyle name="Percent 3 2 2 4 3 3 2" xfId="6566" xr:uid="{00000000-0005-0000-0000-0000AB190000}"/>
    <cellStyle name="Percent 3 2 2 4 3 4" xfId="6567" xr:uid="{00000000-0005-0000-0000-0000AC190000}"/>
    <cellStyle name="Percent 3 2 2 4 3 4 2" xfId="6568" xr:uid="{00000000-0005-0000-0000-0000AD190000}"/>
    <cellStyle name="Percent 3 2 2 4 3 5" xfId="6569" xr:uid="{00000000-0005-0000-0000-0000AE190000}"/>
    <cellStyle name="Percent 3 2 2 4 4" xfId="6570" xr:uid="{00000000-0005-0000-0000-0000AF190000}"/>
    <cellStyle name="Percent 3 2 2 4 4 2" xfId="6571" xr:uid="{00000000-0005-0000-0000-0000B0190000}"/>
    <cellStyle name="Percent 3 2 2 4 4 2 2" xfId="6572" xr:uid="{00000000-0005-0000-0000-0000B1190000}"/>
    <cellStyle name="Percent 3 2 2 4 4 3" xfId="6573" xr:uid="{00000000-0005-0000-0000-0000B2190000}"/>
    <cellStyle name="Percent 3 2 2 4 5" xfId="6574" xr:uid="{00000000-0005-0000-0000-0000B3190000}"/>
    <cellStyle name="Percent 3 2 2 4 5 2" xfId="6575" xr:uid="{00000000-0005-0000-0000-0000B4190000}"/>
    <cellStyle name="Percent 3 2 2 4 6" xfId="6576" xr:uid="{00000000-0005-0000-0000-0000B5190000}"/>
    <cellStyle name="Percent 3 2 2 4 6 2" xfId="6577" xr:uid="{00000000-0005-0000-0000-0000B6190000}"/>
    <cellStyle name="Percent 3 2 2 4 7" xfId="6578" xr:uid="{00000000-0005-0000-0000-0000B7190000}"/>
    <cellStyle name="Percent 3 2 2 5" xfId="6579" xr:uid="{00000000-0005-0000-0000-0000B8190000}"/>
    <cellStyle name="Percent 3 2 2 5 2" xfId="6580" xr:uid="{00000000-0005-0000-0000-0000B9190000}"/>
    <cellStyle name="Percent 3 2 2 5 2 2" xfId="6581" xr:uid="{00000000-0005-0000-0000-0000BA190000}"/>
    <cellStyle name="Percent 3 2 2 5 2 2 2" xfId="6582" xr:uid="{00000000-0005-0000-0000-0000BB190000}"/>
    <cellStyle name="Percent 3 2 2 5 2 2 2 2" xfId="6583" xr:uid="{00000000-0005-0000-0000-0000BC190000}"/>
    <cellStyle name="Percent 3 2 2 5 2 2 3" xfId="6584" xr:uid="{00000000-0005-0000-0000-0000BD190000}"/>
    <cellStyle name="Percent 3 2 2 5 2 3" xfId="6585" xr:uid="{00000000-0005-0000-0000-0000BE190000}"/>
    <cellStyle name="Percent 3 2 2 5 2 3 2" xfId="6586" xr:uid="{00000000-0005-0000-0000-0000BF190000}"/>
    <cellStyle name="Percent 3 2 2 5 2 4" xfId="6587" xr:uid="{00000000-0005-0000-0000-0000C0190000}"/>
    <cellStyle name="Percent 3 2 2 5 2 4 2" xfId="6588" xr:uid="{00000000-0005-0000-0000-0000C1190000}"/>
    <cellStyle name="Percent 3 2 2 5 2 5" xfId="6589" xr:uid="{00000000-0005-0000-0000-0000C2190000}"/>
    <cellStyle name="Percent 3 2 2 5 3" xfId="6590" xr:uid="{00000000-0005-0000-0000-0000C3190000}"/>
    <cellStyle name="Percent 3 2 2 5 3 2" xfId="6591" xr:uid="{00000000-0005-0000-0000-0000C4190000}"/>
    <cellStyle name="Percent 3 2 2 5 3 2 2" xfId="6592" xr:uid="{00000000-0005-0000-0000-0000C5190000}"/>
    <cellStyle name="Percent 3 2 2 5 3 3" xfId="6593" xr:uid="{00000000-0005-0000-0000-0000C6190000}"/>
    <cellStyle name="Percent 3 2 2 5 4" xfId="6594" xr:uid="{00000000-0005-0000-0000-0000C7190000}"/>
    <cellStyle name="Percent 3 2 2 5 4 2" xfId="6595" xr:uid="{00000000-0005-0000-0000-0000C8190000}"/>
    <cellStyle name="Percent 3 2 2 5 5" xfId="6596" xr:uid="{00000000-0005-0000-0000-0000C9190000}"/>
    <cellStyle name="Percent 3 2 2 5 5 2" xfId="6597" xr:uid="{00000000-0005-0000-0000-0000CA190000}"/>
    <cellStyle name="Percent 3 2 2 5 6" xfId="6598" xr:uid="{00000000-0005-0000-0000-0000CB190000}"/>
    <cellStyle name="Percent 3 2 2 6" xfId="6599" xr:uid="{00000000-0005-0000-0000-0000CC190000}"/>
    <cellStyle name="Percent 3 2 2 6 2" xfId="6600" xr:uid="{00000000-0005-0000-0000-0000CD190000}"/>
    <cellStyle name="Percent 3 2 2 6 2 2" xfId="6601" xr:uid="{00000000-0005-0000-0000-0000CE190000}"/>
    <cellStyle name="Percent 3 2 2 6 2 2 2" xfId="6602" xr:uid="{00000000-0005-0000-0000-0000CF190000}"/>
    <cellStyle name="Percent 3 2 2 6 2 2 2 2" xfId="6603" xr:uid="{00000000-0005-0000-0000-0000D0190000}"/>
    <cellStyle name="Percent 3 2 2 6 2 2 3" xfId="6604" xr:uid="{00000000-0005-0000-0000-0000D1190000}"/>
    <cellStyle name="Percent 3 2 2 6 2 3" xfId="6605" xr:uid="{00000000-0005-0000-0000-0000D2190000}"/>
    <cellStyle name="Percent 3 2 2 6 2 3 2" xfId="6606" xr:uid="{00000000-0005-0000-0000-0000D3190000}"/>
    <cellStyle name="Percent 3 2 2 6 2 4" xfId="6607" xr:uid="{00000000-0005-0000-0000-0000D4190000}"/>
    <cellStyle name="Percent 3 2 2 6 2 4 2" xfId="6608" xr:uid="{00000000-0005-0000-0000-0000D5190000}"/>
    <cellStyle name="Percent 3 2 2 6 2 5" xfId="6609" xr:uid="{00000000-0005-0000-0000-0000D6190000}"/>
    <cellStyle name="Percent 3 2 2 6 3" xfId="6610" xr:uid="{00000000-0005-0000-0000-0000D7190000}"/>
    <cellStyle name="Percent 3 2 2 6 3 2" xfId="6611" xr:uid="{00000000-0005-0000-0000-0000D8190000}"/>
    <cellStyle name="Percent 3 2 2 6 3 2 2" xfId="6612" xr:uid="{00000000-0005-0000-0000-0000D9190000}"/>
    <cellStyle name="Percent 3 2 2 6 3 3" xfId="6613" xr:uid="{00000000-0005-0000-0000-0000DA190000}"/>
    <cellStyle name="Percent 3 2 2 6 4" xfId="6614" xr:uid="{00000000-0005-0000-0000-0000DB190000}"/>
    <cellStyle name="Percent 3 2 2 6 4 2" xfId="6615" xr:uid="{00000000-0005-0000-0000-0000DC190000}"/>
    <cellStyle name="Percent 3 2 2 6 5" xfId="6616" xr:uid="{00000000-0005-0000-0000-0000DD190000}"/>
    <cellStyle name="Percent 3 2 2 6 5 2" xfId="6617" xr:uid="{00000000-0005-0000-0000-0000DE190000}"/>
    <cellStyle name="Percent 3 2 2 6 6" xfId="6618" xr:uid="{00000000-0005-0000-0000-0000DF190000}"/>
    <cellStyle name="Percent 3 2 2 7" xfId="6619" xr:uid="{00000000-0005-0000-0000-0000E0190000}"/>
    <cellStyle name="Percent 3 2 2 7 2" xfId="6620" xr:uid="{00000000-0005-0000-0000-0000E1190000}"/>
    <cellStyle name="Percent 3 2 2 7 2 2" xfId="6621" xr:uid="{00000000-0005-0000-0000-0000E2190000}"/>
    <cellStyle name="Percent 3 2 2 7 2 2 2" xfId="6622" xr:uid="{00000000-0005-0000-0000-0000E3190000}"/>
    <cellStyle name="Percent 3 2 2 7 2 3" xfId="6623" xr:uid="{00000000-0005-0000-0000-0000E4190000}"/>
    <cellStyle name="Percent 3 2 2 7 3" xfId="6624" xr:uid="{00000000-0005-0000-0000-0000E5190000}"/>
    <cellStyle name="Percent 3 2 2 7 3 2" xfId="6625" xr:uid="{00000000-0005-0000-0000-0000E6190000}"/>
    <cellStyle name="Percent 3 2 2 7 4" xfId="6626" xr:uid="{00000000-0005-0000-0000-0000E7190000}"/>
    <cellStyle name="Percent 3 2 2 7 4 2" xfId="6627" xr:uid="{00000000-0005-0000-0000-0000E8190000}"/>
    <cellStyle name="Percent 3 2 2 7 5" xfId="6628" xr:uid="{00000000-0005-0000-0000-0000E9190000}"/>
    <cellStyle name="Percent 3 2 2 8" xfId="6629" xr:uid="{00000000-0005-0000-0000-0000EA190000}"/>
    <cellStyle name="Percent 3 2 2 8 2" xfId="6630" xr:uid="{00000000-0005-0000-0000-0000EB190000}"/>
    <cellStyle name="Percent 3 2 2 8 2 2" xfId="6631" xr:uid="{00000000-0005-0000-0000-0000EC190000}"/>
    <cellStyle name="Percent 3 2 2 8 3" xfId="6632" xr:uid="{00000000-0005-0000-0000-0000ED190000}"/>
    <cellStyle name="Percent 3 2 2 9" xfId="6633" xr:uid="{00000000-0005-0000-0000-0000EE190000}"/>
    <cellStyle name="Percent 3 2 2 9 2" xfId="6634" xr:uid="{00000000-0005-0000-0000-0000EF190000}"/>
    <cellStyle name="Percent 3 2 2 9 2 2" xfId="6635" xr:uid="{00000000-0005-0000-0000-0000F0190000}"/>
    <cellStyle name="Percent 3 2 2 9 3" xfId="6636" xr:uid="{00000000-0005-0000-0000-0000F1190000}"/>
    <cellStyle name="Percent 3 2 3" xfId="6637" xr:uid="{00000000-0005-0000-0000-0000F2190000}"/>
    <cellStyle name="Percent 3 2 3 2" xfId="6638" xr:uid="{00000000-0005-0000-0000-0000F3190000}"/>
    <cellStyle name="Percent 3 2 3 2 2" xfId="6639" xr:uid="{00000000-0005-0000-0000-0000F4190000}"/>
    <cellStyle name="Percent 3 2 3 2 2 2" xfId="6640" xr:uid="{00000000-0005-0000-0000-0000F5190000}"/>
    <cellStyle name="Percent 3 2 3 2 2 2 2" xfId="6641" xr:uid="{00000000-0005-0000-0000-0000F6190000}"/>
    <cellStyle name="Percent 3 2 3 2 2 2 2 2" xfId="6642" xr:uid="{00000000-0005-0000-0000-0000F7190000}"/>
    <cellStyle name="Percent 3 2 3 2 2 2 3" xfId="6643" xr:uid="{00000000-0005-0000-0000-0000F8190000}"/>
    <cellStyle name="Percent 3 2 3 2 2 3" xfId="6644" xr:uid="{00000000-0005-0000-0000-0000F9190000}"/>
    <cellStyle name="Percent 3 2 3 2 2 3 2" xfId="6645" xr:uid="{00000000-0005-0000-0000-0000FA190000}"/>
    <cellStyle name="Percent 3 2 3 2 2 4" xfId="6646" xr:uid="{00000000-0005-0000-0000-0000FB190000}"/>
    <cellStyle name="Percent 3 2 3 2 2 4 2" xfId="6647" xr:uid="{00000000-0005-0000-0000-0000FC190000}"/>
    <cellStyle name="Percent 3 2 3 2 2 5" xfId="6648" xr:uid="{00000000-0005-0000-0000-0000FD190000}"/>
    <cellStyle name="Percent 3 2 3 2 3" xfId="6649" xr:uid="{00000000-0005-0000-0000-0000FE190000}"/>
    <cellStyle name="Percent 3 2 3 2 3 2" xfId="6650" xr:uid="{00000000-0005-0000-0000-0000FF190000}"/>
    <cellStyle name="Percent 3 2 3 2 3 2 2" xfId="6651" xr:uid="{00000000-0005-0000-0000-0000001A0000}"/>
    <cellStyle name="Percent 3 2 3 2 3 3" xfId="6652" xr:uid="{00000000-0005-0000-0000-0000011A0000}"/>
    <cellStyle name="Percent 3 2 3 2 4" xfId="6653" xr:uid="{00000000-0005-0000-0000-0000021A0000}"/>
    <cellStyle name="Percent 3 2 3 2 4 2" xfId="6654" xr:uid="{00000000-0005-0000-0000-0000031A0000}"/>
    <cellStyle name="Percent 3 2 3 2 5" xfId="6655" xr:uid="{00000000-0005-0000-0000-0000041A0000}"/>
    <cellStyle name="Percent 3 2 3 2 5 2" xfId="6656" xr:uid="{00000000-0005-0000-0000-0000051A0000}"/>
    <cellStyle name="Percent 3 2 3 2 6" xfId="6657" xr:uid="{00000000-0005-0000-0000-0000061A0000}"/>
    <cellStyle name="Percent 3 2 3 3" xfId="6658" xr:uid="{00000000-0005-0000-0000-0000071A0000}"/>
    <cellStyle name="Percent 3 2 3 3 2" xfId="6659" xr:uid="{00000000-0005-0000-0000-0000081A0000}"/>
    <cellStyle name="Percent 3 2 3 3 2 2" xfId="6660" xr:uid="{00000000-0005-0000-0000-0000091A0000}"/>
    <cellStyle name="Percent 3 2 3 3 2 2 2" xfId="6661" xr:uid="{00000000-0005-0000-0000-00000A1A0000}"/>
    <cellStyle name="Percent 3 2 3 3 2 3" xfId="6662" xr:uid="{00000000-0005-0000-0000-00000B1A0000}"/>
    <cellStyle name="Percent 3 2 3 3 3" xfId="6663" xr:uid="{00000000-0005-0000-0000-00000C1A0000}"/>
    <cellStyle name="Percent 3 2 3 3 3 2" xfId="6664" xr:uid="{00000000-0005-0000-0000-00000D1A0000}"/>
    <cellStyle name="Percent 3 2 3 3 4" xfId="6665" xr:uid="{00000000-0005-0000-0000-00000E1A0000}"/>
    <cellStyle name="Percent 3 2 3 3 4 2" xfId="6666" xr:uid="{00000000-0005-0000-0000-00000F1A0000}"/>
    <cellStyle name="Percent 3 2 3 3 5" xfId="6667" xr:uid="{00000000-0005-0000-0000-0000101A0000}"/>
    <cellStyle name="Percent 3 2 3 4" xfId="6668" xr:uid="{00000000-0005-0000-0000-0000111A0000}"/>
    <cellStyle name="Percent 3 2 3 4 2" xfId="6669" xr:uid="{00000000-0005-0000-0000-0000121A0000}"/>
    <cellStyle name="Percent 3 2 3 4 2 2" xfId="6670" xr:uid="{00000000-0005-0000-0000-0000131A0000}"/>
    <cellStyle name="Percent 3 2 3 4 3" xfId="6671" xr:uid="{00000000-0005-0000-0000-0000141A0000}"/>
    <cellStyle name="Percent 3 2 3 4 3 2" xfId="6672" xr:uid="{00000000-0005-0000-0000-0000151A0000}"/>
    <cellStyle name="Percent 3 2 3 4 4" xfId="6673" xr:uid="{00000000-0005-0000-0000-0000161A0000}"/>
    <cellStyle name="Percent 3 2 3 5" xfId="6674" xr:uid="{00000000-0005-0000-0000-0000171A0000}"/>
    <cellStyle name="Percent 3 2 3 5 2" xfId="6675" xr:uid="{00000000-0005-0000-0000-0000181A0000}"/>
    <cellStyle name="Percent 3 2 3 5 2 2" xfId="6676" xr:uid="{00000000-0005-0000-0000-0000191A0000}"/>
    <cellStyle name="Percent 3 2 3 5 3" xfId="6677" xr:uid="{00000000-0005-0000-0000-00001A1A0000}"/>
    <cellStyle name="Percent 3 2 3 6" xfId="6678" xr:uid="{00000000-0005-0000-0000-00001B1A0000}"/>
    <cellStyle name="Percent 3 2 3 6 2" xfId="6679" xr:uid="{00000000-0005-0000-0000-00001C1A0000}"/>
    <cellStyle name="Percent 3 2 3 7" xfId="6680" xr:uid="{00000000-0005-0000-0000-00001D1A0000}"/>
    <cellStyle name="Percent 3 2 3 7 2" xfId="6681" xr:uid="{00000000-0005-0000-0000-00001E1A0000}"/>
    <cellStyle name="Percent 3 2 3 8" xfId="6682" xr:uid="{00000000-0005-0000-0000-00001F1A0000}"/>
    <cellStyle name="Percent 3 2 4" xfId="6683" xr:uid="{00000000-0005-0000-0000-0000201A0000}"/>
    <cellStyle name="Percent 3 2 4 2" xfId="6684" xr:uid="{00000000-0005-0000-0000-0000211A0000}"/>
    <cellStyle name="Percent 3 2 4 2 2" xfId="6685" xr:uid="{00000000-0005-0000-0000-0000221A0000}"/>
    <cellStyle name="Percent 3 2 4 2 2 2" xfId="6686" xr:uid="{00000000-0005-0000-0000-0000231A0000}"/>
    <cellStyle name="Percent 3 2 4 2 2 2 2" xfId="6687" xr:uid="{00000000-0005-0000-0000-0000241A0000}"/>
    <cellStyle name="Percent 3 2 4 2 2 2 2 2" xfId="6688" xr:uid="{00000000-0005-0000-0000-0000251A0000}"/>
    <cellStyle name="Percent 3 2 4 2 2 2 3" xfId="6689" xr:uid="{00000000-0005-0000-0000-0000261A0000}"/>
    <cellStyle name="Percent 3 2 4 2 2 3" xfId="6690" xr:uid="{00000000-0005-0000-0000-0000271A0000}"/>
    <cellStyle name="Percent 3 2 4 2 2 3 2" xfId="6691" xr:uid="{00000000-0005-0000-0000-0000281A0000}"/>
    <cellStyle name="Percent 3 2 4 2 2 4" xfId="6692" xr:uid="{00000000-0005-0000-0000-0000291A0000}"/>
    <cellStyle name="Percent 3 2 4 2 2 4 2" xfId="6693" xr:uid="{00000000-0005-0000-0000-00002A1A0000}"/>
    <cellStyle name="Percent 3 2 4 2 2 5" xfId="6694" xr:uid="{00000000-0005-0000-0000-00002B1A0000}"/>
    <cellStyle name="Percent 3 2 4 2 3" xfId="6695" xr:uid="{00000000-0005-0000-0000-00002C1A0000}"/>
    <cellStyle name="Percent 3 2 4 2 3 2" xfId="6696" xr:uid="{00000000-0005-0000-0000-00002D1A0000}"/>
    <cellStyle name="Percent 3 2 4 2 3 2 2" xfId="6697" xr:uid="{00000000-0005-0000-0000-00002E1A0000}"/>
    <cellStyle name="Percent 3 2 4 2 3 3" xfId="6698" xr:uid="{00000000-0005-0000-0000-00002F1A0000}"/>
    <cellStyle name="Percent 3 2 4 2 4" xfId="6699" xr:uid="{00000000-0005-0000-0000-0000301A0000}"/>
    <cellStyle name="Percent 3 2 4 2 4 2" xfId="6700" xr:uid="{00000000-0005-0000-0000-0000311A0000}"/>
    <cellStyle name="Percent 3 2 4 2 5" xfId="6701" xr:uid="{00000000-0005-0000-0000-0000321A0000}"/>
    <cellStyle name="Percent 3 2 4 2 5 2" xfId="6702" xr:uid="{00000000-0005-0000-0000-0000331A0000}"/>
    <cellStyle name="Percent 3 2 4 2 6" xfId="6703" xr:uid="{00000000-0005-0000-0000-0000341A0000}"/>
    <cellStyle name="Percent 3 2 4 3" xfId="6704" xr:uid="{00000000-0005-0000-0000-0000351A0000}"/>
    <cellStyle name="Percent 3 2 4 3 2" xfId="6705" xr:uid="{00000000-0005-0000-0000-0000361A0000}"/>
    <cellStyle name="Percent 3 2 4 3 2 2" xfId="6706" xr:uid="{00000000-0005-0000-0000-0000371A0000}"/>
    <cellStyle name="Percent 3 2 4 3 2 2 2" xfId="6707" xr:uid="{00000000-0005-0000-0000-0000381A0000}"/>
    <cellStyle name="Percent 3 2 4 3 2 3" xfId="6708" xr:uid="{00000000-0005-0000-0000-0000391A0000}"/>
    <cellStyle name="Percent 3 2 4 3 3" xfId="6709" xr:uid="{00000000-0005-0000-0000-00003A1A0000}"/>
    <cellStyle name="Percent 3 2 4 3 3 2" xfId="6710" xr:uid="{00000000-0005-0000-0000-00003B1A0000}"/>
    <cellStyle name="Percent 3 2 4 3 4" xfId="6711" xr:uid="{00000000-0005-0000-0000-00003C1A0000}"/>
    <cellStyle name="Percent 3 2 4 3 4 2" xfId="6712" xr:uid="{00000000-0005-0000-0000-00003D1A0000}"/>
    <cellStyle name="Percent 3 2 4 3 5" xfId="6713" xr:uid="{00000000-0005-0000-0000-00003E1A0000}"/>
    <cellStyle name="Percent 3 2 4 4" xfId="6714" xr:uid="{00000000-0005-0000-0000-00003F1A0000}"/>
    <cellStyle name="Percent 3 2 4 4 2" xfId="6715" xr:uid="{00000000-0005-0000-0000-0000401A0000}"/>
    <cellStyle name="Percent 3 2 4 4 2 2" xfId="6716" xr:uid="{00000000-0005-0000-0000-0000411A0000}"/>
    <cellStyle name="Percent 3 2 4 4 3" xfId="6717" xr:uid="{00000000-0005-0000-0000-0000421A0000}"/>
    <cellStyle name="Percent 3 2 4 5" xfId="6718" xr:uid="{00000000-0005-0000-0000-0000431A0000}"/>
    <cellStyle name="Percent 3 2 4 5 2" xfId="6719" xr:uid="{00000000-0005-0000-0000-0000441A0000}"/>
    <cellStyle name="Percent 3 2 4 6" xfId="6720" xr:uid="{00000000-0005-0000-0000-0000451A0000}"/>
    <cellStyle name="Percent 3 2 4 6 2" xfId="6721" xr:uid="{00000000-0005-0000-0000-0000461A0000}"/>
    <cellStyle name="Percent 3 2 4 7" xfId="6722" xr:uid="{00000000-0005-0000-0000-0000471A0000}"/>
    <cellStyle name="Percent 3 2 5" xfId="6723" xr:uid="{00000000-0005-0000-0000-0000481A0000}"/>
    <cellStyle name="Percent 3 2 5 2" xfId="6724" xr:uid="{00000000-0005-0000-0000-0000491A0000}"/>
    <cellStyle name="Percent 3 2 5 2 2" xfId="6725" xr:uid="{00000000-0005-0000-0000-00004A1A0000}"/>
    <cellStyle name="Percent 3 2 5 2 2 2" xfId="6726" xr:uid="{00000000-0005-0000-0000-00004B1A0000}"/>
    <cellStyle name="Percent 3 2 5 2 2 2 2" xfId="6727" xr:uid="{00000000-0005-0000-0000-00004C1A0000}"/>
    <cellStyle name="Percent 3 2 5 2 2 3" xfId="6728" xr:uid="{00000000-0005-0000-0000-00004D1A0000}"/>
    <cellStyle name="Percent 3 2 5 2 3" xfId="6729" xr:uid="{00000000-0005-0000-0000-00004E1A0000}"/>
    <cellStyle name="Percent 3 2 5 2 3 2" xfId="6730" xr:uid="{00000000-0005-0000-0000-00004F1A0000}"/>
    <cellStyle name="Percent 3 2 5 2 4" xfId="6731" xr:uid="{00000000-0005-0000-0000-0000501A0000}"/>
    <cellStyle name="Percent 3 2 5 2 4 2" xfId="6732" xr:uid="{00000000-0005-0000-0000-0000511A0000}"/>
    <cellStyle name="Percent 3 2 5 2 5" xfId="6733" xr:uid="{00000000-0005-0000-0000-0000521A0000}"/>
    <cellStyle name="Percent 3 2 5 3" xfId="6734" xr:uid="{00000000-0005-0000-0000-0000531A0000}"/>
    <cellStyle name="Percent 3 2 5 3 2" xfId="6735" xr:uid="{00000000-0005-0000-0000-0000541A0000}"/>
    <cellStyle name="Percent 3 2 5 3 2 2" xfId="6736" xr:uid="{00000000-0005-0000-0000-0000551A0000}"/>
    <cellStyle name="Percent 3 2 5 3 3" xfId="6737" xr:uid="{00000000-0005-0000-0000-0000561A0000}"/>
    <cellStyle name="Percent 3 2 5 4" xfId="6738" xr:uid="{00000000-0005-0000-0000-0000571A0000}"/>
    <cellStyle name="Percent 3 2 5 4 2" xfId="6739" xr:uid="{00000000-0005-0000-0000-0000581A0000}"/>
    <cellStyle name="Percent 3 2 5 5" xfId="6740" xr:uid="{00000000-0005-0000-0000-0000591A0000}"/>
    <cellStyle name="Percent 3 2 5 5 2" xfId="6741" xr:uid="{00000000-0005-0000-0000-00005A1A0000}"/>
    <cellStyle name="Percent 3 2 5 6" xfId="6742" xr:uid="{00000000-0005-0000-0000-00005B1A0000}"/>
    <cellStyle name="Percent 3 2 6" xfId="6743" xr:uid="{00000000-0005-0000-0000-00005C1A0000}"/>
    <cellStyle name="Percent 3 2 6 2" xfId="6744" xr:uid="{00000000-0005-0000-0000-00005D1A0000}"/>
    <cellStyle name="Percent 3 2 6 2 2" xfId="6745" xr:uid="{00000000-0005-0000-0000-00005E1A0000}"/>
    <cellStyle name="Percent 3 2 6 2 2 2" xfId="6746" xr:uid="{00000000-0005-0000-0000-00005F1A0000}"/>
    <cellStyle name="Percent 3 2 6 2 2 2 2" xfId="6747" xr:uid="{00000000-0005-0000-0000-0000601A0000}"/>
    <cellStyle name="Percent 3 2 6 2 2 3" xfId="6748" xr:uid="{00000000-0005-0000-0000-0000611A0000}"/>
    <cellStyle name="Percent 3 2 6 2 3" xfId="6749" xr:uid="{00000000-0005-0000-0000-0000621A0000}"/>
    <cellStyle name="Percent 3 2 6 2 3 2" xfId="6750" xr:uid="{00000000-0005-0000-0000-0000631A0000}"/>
    <cellStyle name="Percent 3 2 6 2 4" xfId="6751" xr:uid="{00000000-0005-0000-0000-0000641A0000}"/>
    <cellStyle name="Percent 3 2 6 2 4 2" xfId="6752" xr:uid="{00000000-0005-0000-0000-0000651A0000}"/>
    <cellStyle name="Percent 3 2 6 2 5" xfId="6753" xr:uid="{00000000-0005-0000-0000-0000661A0000}"/>
    <cellStyle name="Percent 3 2 6 3" xfId="6754" xr:uid="{00000000-0005-0000-0000-0000671A0000}"/>
    <cellStyle name="Percent 3 2 6 3 2" xfId="6755" xr:uid="{00000000-0005-0000-0000-0000681A0000}"/>
    <cellStyle name="Percent 3 2 6 3 2 2" xfId="6756" xr:uid="{00000000-0005-0000-0000-0000691A0000}"/>
    <cellStyle name="Percent 3 2 6 3 3" xfId="6757" xr:uid="{00000000-0005-0000-0000-00006A1A0000}"/>
    <cellStyle name="Percent 3 2 6 4" xfId="6758" xr:uid="{00000000-0005-0000-0000-00006B1A0000}"/>
    <cellStyle name="Percent 3 2 6 4 2" xfId="6759" xr:uid="{00000000-0005-0000-0000-00006C1A0000}"/>
    <cellStyle name="Percent 3 2 6 5" xfId="6760" xr:uid="{00000000-0005-0000-0000-00006D1A0000}"/>
    <cellStyle name="Percent 3 2 6 5 2" xfId="6761" xr:uid="{00000000-0005-0000-0000-00006E1A0000}"/>
    <cellStyle name="Percent 3 2 6 6" xfId="6762" xr:uid="{00000000-0005-0000-0000-00006F1A0000}"/>
    <cellStyle name="Percent 3 2 7" xfId="6763" xr:uid="{00000000-0005-0000-0000-0000701A0000}"/>
    <cellStyle name="Percent 3 2 7 2" xfId="6764" xr:uid="{00000000-0005-0000-0000-0000711A0000}"/>
    <cellStyle name="Percent 3 2 7 2 2" xfId="6765" xr:uid="{00000000-0005-0000-0000-0000721A0000}"/>
    <cellStyle name="Percent 3 2 7 2 2 2" xfId="6766" xr:uid="{00000000-0005-0000-0000-0000731A0000}"/>
    <cellStyle name="Percent 3 2 7 2 3" xfId="6767" xr:uid="{00000000-0005-0000-0000-0000741A0000}"/>
    <cellStyle name="Percent 3 2 7 3" xfId="6768" xr:uid="{00000000-0005-0000-0000-0000751A0000}"/>
    <cellStyle name="Percent 3 2 7 3 2" xfId="6769" xr:uid="{00000000-0005-0000-0000-0000761A0000}"/>
    <cellStyle name="Percent 3 2 7 4" xfId="6770" xr:uid="{00000000-0005-0000-0000-0000771A0000}"/>
    <cellStyle name="Percent 3 2 7 4 2" xfId="6771" xr:uid="{00000000-0005-0000-0000-0000781A0000}"/>
    <cellStyle name="Percent 3 2 7 5" xfId="6772" xr:uid="{00000000-0005-0000-0000-0000791A0000}"/>
    <cellStyle name="Percent 3 2 8" xfId="6773" xr:uid="{00000000-0005-0000-0000-00007A1A0000}"/>
    <cellStyle name="Percent 3 2 8 2" xfId="6774" xr:uid="{00000000-0005-0000-0000-00007B1A0000}"/>
    <cellStyle name="Percent 3 2 8 2 2" xfId="6775" xr:uid="{00000000-0005-0000-0000-00007C1A0000}"/>
    <cellStyle name="Percent 3 2 8 3" xfId="6776" xr:uid="{00000000-0005-0000-0000-00007D1A0000}"/>
    <cellStyle name="Percent 3 2 9" xfId="6777" xr:uid="{00000000-0005-0000-0000-00007E1A0000}"/>
    <cellStyle name="Percent 3 2 9 2" xfId="6778" xr:uid="{00000000-0005-0000-0000-00007F1A0000}"/>
    <cellStyle name="Percent 3 2 9 2 2" xfId="6779" xr:uid="{00000000-0005-0000-0000-0000801A0000}"/>
    <cellStyle name="Percent 3 2 9 3" xfId="6780" xr:uid="{00000000-0005-0000-0000-0000811A0000}"/>
    <cellStyle name="Percent 3 3" xfId="6781" xr:uid="{00000000-0005-0000-0000-0000821A0000}"/>
    <cellStyle name="Percent 3 3 10" xfId="6782" xr:uid="{00000000-0005-0000-0000-0000831A0000}"/>
    <cellStyle name="Percent 3 3 10 2" xfId="6783" xr:uid="{00000000-0005-0000-0000-0000841A0000}"/>
    <cellStyle name="Percent 3 3 11" xfId="6784" xr:uid="{00000000-0005-0000-0000-0000851A0000}"/>
    <cellStyle name="Percent 3 3 11 2" xfId="6785" xr:uid="{00000000-0005-0000-0000-0000861A0000}"/>
    <cellStyle name="Percent 3 3 12" xfId="6786" xr:uid="{00000000-0005-0000-0000-0000871A0000}"/>
    <cellStyle name="Percent 3 3 2" xfId="6787" xr:uid="{00000000-0005-0000-0000-0000881A0000}"/>
    <cellStyle name="Percent 3 3 2 10" xfId="6788" xr:uid="{00000000-0005-0000-0000-0000891A0000}"/>
    <cellStyle name="Percent 3 3 2 10 2" xfId="6789" xr:uid="{00000000-0005-0000-0000-00008A1A0000}"/>
    <cellStyle name="Percent 3 3 2 11" xfId="6790" xr:uid="{00000000-0005-0000-0000-00008B1A0000}"/>
    <cellStyle name="Percent 3 3 2 2" xfId="6791" xr:uid="{00000000-0005-0000-0000-00008C1A0000}"/>
    <cellStyle name="Percent 3 3 2 2 2" xfId="6792" xr:uid="{00000000-0005-0000-0000-00008D1A0000}"/>
    <cellStyle name="Percent 3 3 2 2 2 2" xfId="6793" xr:uid="{00000000-0005-0000-0000-00008E1A0000}"/>
    <cellStyle name="Percent 3 3 2 2 2 2 2" xfId="6794" xr:uid="{00000000-0005-0000-0000-00008F1A0000}"/>
    <cellStyle name="Percent 3 3 2 2 2 2 2 2" xfId="6795" xr:uid="{00000000-0005-0000-0000-0000901A0000}"/>
    <cellStyle name="Percent 3 3 2 2 2 2 2 2 2" xfId="6796" xr:uid="{00000000-0005-0000-0000-0000911A0000}"/>
    <cellStyle name="Percent 3 3 2 2 2 2 2 3" xfId="6797" xr:uid="{00000000-0005-0000-0000-0000921A0000}"/>
    <cellStyle name="Percent 3 3 2 2 2 2 3" xfId="6798" xr:uid="{00000000-0005-0000-0000-0000931A0000}"/>
    <cellStyle name="Percent 3 3 2 2 2 2 3 2" xfId="6799" xr:uid="{00000000-0005-0000-0000-0000941A0000}"/>
    <cellStyle name="Percent 3 3 2 2 2 2 4" xfId="6800" xr:uid="{00000000-0005-0000-0000-0000951A0000}"/>
    <cellStyle name="Percent 3 3 2 2 2 2 4 2" xfId="6801" xr:uid="{00000000-0005-0000-0000-0000961A0000}"/>
    <cellStyle name="Percent 3 3 2 2 2 2 5" xfId="6802" xr:uid="{00000000-0005-0000-0000-0000971A0000}"/>
    <cellStyle name="Percent 3 3 2 2 2 3" xfId="6803" xr:uid="{00000000-0005-0000-0000-0000981A0000}"/>
    <cellStyle name="Percent 3 3 2 2 2 3 2" xfId="6804" xr:uid="{00000000-0005-0000-0000-0000991A0000}"/>
    <cellStyle name="Percent 3 3 2 2 2 3 2 2" xfId="6805" xr:uid="{00000000-0005-0000-0000-00009A1A0000}"/>
    <cellStyle name="Percent 3 3 2 2 2 3 3" xfId="6806" xr:uid="{00000000-0005-0000-0000-00009B1A0000}"/>
    <cellStyle name="Percent 3 3 2 2 2 4" xfId="6807" xr:uid="{00000000-0005-0000-0000-00009C1A0000}"/>
    <cellStyle name="Percent 3 3 2 2 2 4 2" xfId="6808" xr:uid="{00000000-0005-0000-0000-00009D1A0000}"/>
    <cellStyle name="Percent 3 3 2 2 2 5" xfId="6809" xr:uid="{00000000-0005-0000-0000-00009E1A0000}"/>
    <cellStyle name="Percent 3 3 2 2 2 5 2" xfId="6810" xr:uid="{00000000-0005-0000-0000-00009F1A0000}"/>
    <cellStyle name="Percent 3 3 2 2 2 6" xfId="6811" xr:uid="{00000000-0005-0000-0000-0000A01A0000}"/>
    <cellStyle name="Percent 3 3 2 2 3" xfId="6812" xr:uid="{00000000-0005-0000-0000-0000A11A0000}"/>
    <cellStyle name="Percent 3 3 2 2 3 2" xfId="6813" xr:uid="{00000000-0005-0000-0000-0000A21A0000}"/>
    <cellStyle name="Percent 3 3 2 2 3 2 2" xfId="6814" xr:uid="{00000000-0005-0000-0000-0000A31A0000}"/>
    <cellStyle name="Percent 3 3 2 2 3 2 2 2" xfId="6815" xr:uid="{00000000-0005-0000-0000-0000A41A0000}"/>
    <cellStyle name="Percent 3 3 2 2 3 2 3" xfId="6816" xr:uid="{00000000-0005-0000-0000-0000A51A0000}"/>
    <cellStyle name="Percent 3 3 2 2 3 3" xfId="6817" xr:uid="{00000000-0005-0000-0000-0000A61A0000}"/>
    <cellStyle name="Percent 3 3 2 2 3 3 2" xfId="6818" xr:uid="{00000000-0005-0000-0000-0000A71A0000}"/>
    <cellStyle name="Percent 3 3 2 2 3 4" xfId="6819" xr:uid="{00000000-0005-0000-0000-0000A81A0000}"/>
    <cellStyle name="Percent 3 3 2 2 3 4 2" xfId="6820" xr:uid="{00000000-0005-0000-0000-0000A91A0000}"/>
    <cellStyle name="Percent 3 3 2 2 3 5" xfId="6821" xr:uid="{00000000-0005-0000-0000-0000AA1A0000}"/>
    <cellStyle name="Percent 3 3 2 2 4" xfId="6822" xr:uid="{00000000-0005-0000-0000-0000AB1A0000}"/>
    <cellStyle name="Percent 3 3 2 2 4 2" xfId="6823" xr:uid="{00000000-0005-0000-0000-0000AC1A0000}"/>
    <cellStyle name="Percent 3 3 2 2 4 2 2" xfId="6824" xr:uid="{00000000-0005-0000-0000-0000AD1A0000}"/>
    <cellStyle name="Percent 3 3 2 2 4 3" xfId="6825" xr:uid="{00000000-0005-0000-0000-0000AE1A0000}"/>
    <cellStyle name="Percent 3 3 2 2 4 3 2" xfId="6826" xr:uid="{00000000-0005-0000-0000-0000AF1A0000}"/>
    <cellStyle name="Percent 3 3 2 2 4 4" xfId="6827" xr:uid="{00000000-0005-0000-0000-0000B01A0000}"/>
    <cellStyle name="Percent 3 3 2 2 5" xfId="6828" xr:uid="{00000000-0005-0000-0000-0000B11A0000}"/>
    <cellStyle name="Percent 3 3 2 2 5 2" xfId="6829" xr:uid="{00000000-0005-0000-0000-0000B21A0000}"/>
    <cellStyle name="Percent 3 3 2 2 5 2 2" xfId="6830" xr:uid="{00000000-0005-0000-0000-0000B31A0000}"/>
    <cellStyle name="Percent 3 3 2 2 5 3" xfId="6831" xr:uid="{00000000-0005-0000-0000-0000B41A0000}"/>
    <cellStyle name="Percent 3 3 2 2 6" xfId="6832" xr:uid="{00000000-0005-0000-0000-0000B51A0000}"/>
    <cellStyle name="Percent 3 3 2 2 6 2" xfId="6833" xr:uid="{00000000-0005-0000-0000-0000B61A0000}"/>
    <cellStyle name="Percent 3 3 2 2 7" xfId="6834" xr:uid="{00000000-0005-0000-0000-0000B71A0000}"/>
    <cellStyle name="Percent 3 3 2 2 7 2" xfId="6835" xr:uid="{00000000-0005-0000-0000-0000B81A0000}"/>
    <cellStyle name="Percent 3 3 2 2 8" xfId="6836" xr:uid="{00000000-0005-0000-0000-0000B91A0000}"/>
    <cellStyle name="Percent 3 3 2 3" xfId="6837" xr:uid="{00000000-0005-0000-0000-0000BA1A0000}"/>
    <cellStyle name="Percent 3 3 2 3 2" xfId="6838" xr:uid="{00000000-0005-0000-0000-0000BB1A0000}"/>
    <cellStyle name="Percent 3 3 2 3 2 2" xfId="6839" xr:uid="{00000000-0005-0000-0000-0000BC1A0000}"/>
    <cellStyle name="Percent 3 3 2 3 2 2 2" xfId="6840" xr:uid="{00000000-0005-0000-0000-0000BD1A0000}"/>
    <cellStyle name="Percent 3 3 2 3 2 2 2 2" xfId="6841" xr:uid="{00000000-0005-0000-0000-0000BE1A0000}"/>
    <cellStyle name="Percent 3 3 2 3 2 2 2 2 2" xfId="6842" xr:uid="{00000000-0005-0000-0000-0000BF1A0000}"/>
    <cellStyle name="Percent 3 3 2 3 2 2 2 3" xfId="6843" xr:uid="{00000000-0005-0000-0000-0000C01A0000}"/>
    <cellStyle name="Percent 3 3 2 3 2 2 3" xfId="6844" xr:uid="{00000000-0005-0000-0000-0000C11A0000}"/>
    <cellStyle name="Percent 3 3 2 3 2 2 3 2" xfId="6845" xr:uid="{00000000-0005-0000-0000-0000C21A0000}"/>
    <cellStyle name="Percent 3 3 2 3 2 2 4" xfId="6846" xr:uid="{00000000-0005-0000-0000-0000C31A0000}"/>
    <cellStyle name="Percent 3 3 2 3 2 2 4 2" xfId="6847" xr:uid="{00000000-0005-0000-0000-0000C41A0000}"/>
    <cellStyle name="Percent 3 3 2 3 2 2 5" xfId="6848" xr:uid="{00000000-0005-0000-0000-0000C51A0000}"/>
    <cellStyle name="Percent 3 3 2 3 2 3" xfId="6849" xr:uid="{00000000-0005-0000-0000-0000C61A0000}"/>
    <cellStyle name="Percent 3 3 2 3 2 3 2" xfId="6850" xr:uid="{00000000-0005-0000-0000-0000C71A0000}"/>
    <cellStyle name="Percent 3 3 2 3 2 3 2 2" xfId="6851" xr:uid="{00000000-0005-0000-0000-0000C81A0000}"/>
    <cellStyle name="Percent 3 3 2 3 2 3 3" xfId="6852" xr:uid="{00000000-0005-0000-0000-0000C91A0000}"/>
    <cellStyle name="Percent 3 3 2 3 2 4" xfId="6853" xr:uid="{00000000-0005-0000-0000-0000CA1A0000}"/>
    <cellStyle name="Percent 3 3 2 3 2 4 2" xfId="6854" xr:uid="{00000000-0005-0000-0000-0000CB1A0000}"/>
    <cellStyle name="Percent 3 3 2 3 2 5" xfId="6855" xr:uid="{00000000-0005-0000-0000-0000CC1A0000}"/>
    <cellStyle name="Percent 3 3 2 3 2 5 2" xfId="6856" xr:uid="{00000000-0005-0000-0000-0000CD1A0000}"/>
    <cellStyle name="Percent 3 3 2 3 2 6" xfId="6857" xr:uid="{00000000-0005-0000-0000-0000CE1A0000}"/>
    <cellStyle name="Percent 3 3 2 3 3" xfId="6858" xr:uid="{00000000-0005-0000-0000-0000CF1A0000}"/>
    <cellStyle name="Percent 3 3 2 3 3 2" xfId="6859" xr:uid="{00000000-0005-0000-0000-0000D01A0000}"/>
    <cellStyle name="Percent 3 3 2 3 3 2 2" xfId="6860" xr:uid="{00000000-0005-0000-0000-0000D11A0000}"/>
    <cellStyle name="Percent 3 3 2 3 3 2 2 2" xfId="6861" xr:uid="{00000000-0005-0000-0000-0000D21A0000}"/>
    <cellStyle name="Percent 3 3 2 3 3 2 3" xfId="6862" xr:uid="{00000000-0005-0000-0000-0000D31A0000}"/>
    <cellStyle name="Percent 3 3 2 3 3 3" xfId="6863" xr:uid="{00000000-0005-0000-0000-0000D41A0000}"/>
    <cellStyle name="Percent 3 3 2 3 3 3 2" xfId="6864" xr:uid="{00000000-0005-0000-0000-0000D51A0000}"/>
    <cellStyle name="Percent 3 3 2 3 3 4" xfId="6865" xr:uid="{00000000-0005-0000-0000-0000D61A0000}"/>
    <cellStyle name="Percent 3 3 2 3 3 4 2" xfId="6866" xr:uid="{00000000-0005-0000-0000-0000D71A0000}"/>
    <cellStyle name="Percent 3 3 2 3 3 5" xfId="6867" xr:uid="{00000000-0005-0000-0000-0000D81A0000}"/>
    <cellStyle name="Percent 3 3 2 3 4" xfId="6868" xr:uid="{00000000-0005-0000-0000-0000D91A0000}"/>
    <cellStyle name="Percent 3 3 2 3 4 2" xfId="6869" xr:uid="{00000000-0005-0000-0000-0000DA1A0000}"/>
    <cellStyle name="Percent 3 3 2 3 4 2 2" xfId="6870" xr:uid="{00000000-0005-0000-0000-0000DB1A0000}"/>
    <cellStyle name="Percent 3 3 2 3 4 3" xfId="6871" xr:uid="{00000000-0005-0000-0000-0000DC1A0000}"/>
    <cellStyle name="Percent 3 3 2 3 5" xfId="6872" xr:uid="{00000000-0005-0000-0000-0000DD1A0000}"/>
    <cellStyle name="Percent 3 3 2 3 5 2" xfId="6873" xr:uid="{00000000-0005-0000-0000-0000DE1A0000}"/>
    <cellStyle name="Percent 3 3 2 3 6" xfId="6874" xr:uid="{00000000-0005-0000-0000-0000DF1A0000}"/>
    <cellStyle name="Percent 3 3 2 3 6 2" xfId="6875" xr:uid="{00000000-0005-0000-0000-0000E01A0000}"/>
    <cellStyle name="Percent 3 3 2 3 7" xfId="6876" xr:uid="{00000000-0005-0000-0000-0000E11A0000}"/>
    <cellStyle name="Percent 3 3 2 4" xfId="6877" xr:uid="{00000000-0005-0000-0000-0000E21A0000}"/>
    <cellStyle name="Percent 3 3 2 4 2" xfId="6878" xr:uid="{00000000-0005-0000-0000-0000E31A0000}"/>
    <cellStyle name="Percent 3 3 2 4 2 2" xfId="6879" xr:uid="{00000000-0005-0000-0000-0000E41A0000}"/>
    <cellStyle name="Percent 3 3 2 4 2 2 2" xfId="6880" xr:uid="{00000000-0005-0000-0000-0000E51A0000}"/>
    <cellStyle name="Percent 3 3 2 4 2 2 2 2" xfId="6881" xr:uid="{00000000-0005-0000-0000-0000E61A0000}"/>
    <cellStyle name="Percent 3 3 2 4 2 2 3" xfId="6882" xr:uid="{00000000-0005-0000-0000-0000E71A0000}"/>
    <cellStyle name="Percent 3 3 2 4 2 3" xfId="6883" xr:uid="{00000000-0005-0000-0000-0000E81A0000}"/>
    <cellStyle name="Percent 3 3 2 4 2 3 2" xfId="6884" xr:uid="{00000000-0005-0000-0000-0000E91A0000}"/>
    <cellStyle name="Percent 3 3 2 4 2 4" xfId="6885" xr:uid="{00000000-0005-0000-0000-0000EA1A0000}"/>
    <cellStyle name="Percent 3 3 2 4 2 4 2" xfId="6886" xr:uid="{00000000-0005-0000-0000-0000EB1A0000}"/>
    <cellStyle name="Percent 3 3 2 4 2 5" xfId="6887" xr:uid="{00000000-0005-0000-0000-0000EC1A0000}"/>
    <cellStyle name="Percent 3 3 2 4 3" xfId="6888" xr:uid="{00000000-0005-0000-0000-0000ED1A0000}"/>
    <cellStyle name="Percent 3 3 2 4 3 2" xfId="6889" xr:uid="{00000000-0005-0000-0000-0000EE1A0000}"/>
    <cellStyle name="Percent 3 3 2 4 3 2 2" xfId="6890" xr:uid="{00000000-0005-0000-0000-0000EF1A0000}"/>
    <cellStyle name="Percent 3 3 2 4 3 3" xfId="6891" xr:uid="{00000000-0005-0000-0000-0000F01A0000}"/>
    <cellStyle name="Percent 3 3 2 4 4" xfId="6892" xr:uid="{00000000-0005-0000-0000-0000F11A0000}"/>
    <cellStyle name="Percent 3 3 2 4 4 2" xfId="6893" xr:uid="{00000000-0005-0000-0000-0000F21A0000}"/>
    <cellStyle name="Percent 3 3 2 4 5" xfId="6894" xr:uid="{00000000-0005-0000-0000-0000F31A0000}"/>
    <cellStyle name="Percent 3 3 2 4 5 2" xfId="6895" xr:uid="{00000000-0005-0000-0000-0000F41A0000}"/>
    <cellStyle name="Percent 3 3 2 4 6" xfId="6896" xr:uid="{00000000-0005-0000-0000-0000F51A0000}"/>
    <cellStyle name="Percent 3 3 2 5" xfId="6897" xr:uid="{00000000-0005-0000-0000-0000F61A0000}"/>
    <cellStyle name="Percent 3 3 2 5 2" xfId="6898" xr:uid="{00000000-0005-0000-0000-0000F71A0000}"/>
    <cellStyle name="Percent 3 3 2 5 2 2" xfId="6899" xr:uid="{00000000-0005-0000-0000-0000F81A0000}"/>
    <cellStyle name="Percent 3 3 2 5 2 2 2" xfId="6900" xr:uid="{00000000-0005-0000-0000-0000F91A0000}"/>
    <cellStyle name="Percent 3 3 2 5 2 2 2 2" xfId="6901" xr:uid="{00000000-0005-0000-0000-0000FA1A0000}"/>
    <cellStyle name="Percent 3 3 2 5 2 2 3" xfId="6902" xr:uid="{00000000-0005-0000-0000-0000FB1A0000}"/>
    <cellStyle name="Percent 3 3 2 5 2 3" xfId="6903" xr:uid="{00000000-0005-0000-0000-0000FC1A0000}"/>
    <cellStyle name="Percent 3 3 2 5 2 3 2" xfId="6904" xr:uid="{00000000-0005-0000-0000-0000FD1A0000}"/>
    <cellStyle name="Percent 3 3 2 5 2 4" xfId="6905" xr:uid="{00000000-0005-0000-0000-0000FE1A0000}"/>
    <cellStyle name="Percent 3 3 2 5 2 4 2" xfId="6906" xr:uid="{00000000-0005-0000-0000-0000FF1A0000}"/>
    <cellStyle name="Percent 3 3 2 5 2 5" xfId="6907" xr:uid="{00000000-0005-0000-0000-0000001B0000}"/>
    <cellStyle name="Percent 3 3 2 5 3" xfId="6908" xr:uid="{00000000-0005-0000-0000-0000011B0000}"/>
    <cellStyle name="Percent 3 3 2 5 3 2" xfId="6909" xr:uid="{00000000-0005-0000-0000-0000021B0000}"/>
    <cellStyle name="Percent 3 3 2 5 3 2 2" xfId="6910" xr:uid="{00000000-0005-0000-0000-0000031B0000}"/>
    <cellStyle name="Percent 3 3 2 5 3 3" xfId="6911" xr:uid="{00000000-0005-0000-0000-0000041B0000}"/>
    <cellStyle name="Percent 3 3 2 5 4" xfId="6912" xr:uid="{00000000-0005-0000-0000-0000051B0000}"/>
    <cellStyle name="Percent 3 3 2 5 4 2" xfId="6913" xr:uid="{00000000-0005-0000-0000-0000061B0000}"/>
    <cellStyle name="Percent 3 3 2 5 5" xfId="6914" xr:uid="{00000000-0005-0000-0000-0000071B0000}"/>
    <cellStyle name="Percent 3 3 2 5 5 2" xfId="6915" xr:uid="{00000000-0005-0000-0000-0000081B0000}"/>
    <cellStyle name="Percent 3 3 2 5 6" xfId="6916" xr:uid="{00000000-0005-0000-0000-0000091B0000}"/>
    <cellStyle name="Percent 3 3 2 6" xfId="6917" xr:uid="{00000000-0005-0000-0000-00000A1B0000}"/>
    <cellStyle name="Percent 3 3 2 6 2" xfId="6918" xr:uid="{00000000-0005-0000-0000-00000B1B0000}"/>
    <cellStyle name="Percent 3 3 2 6 2 2" xfId="6919" xr:uid="{00000000-0005-0000-0000-00000C1B0000}"/>
    <cellStyle name="Percent 3 3 2 6 2 2 2" xfId="6920" xr:uid="{00000000-0005-0000-0000-00000D1B0000}"/>
    <cellStyle name="Percent 3 3 2 6 2 3" xfId="6921" xr:uid="{00000000-0005-0000-0000-00000E1B0000}"/>
    <cellStyle name="Percent 3 3 2 6 3" xfId="6922" xr:uid="{00000000-0005-0000-0000-00000F1B0000}"/>
    <cellStyle name="Percent 3 3 2 6 3 2" xfId="6923" xr:uid="{00000000-0005-0000-0000-0000101B0000}"/>
    <cellStyle name="Percent 3 3 2 6 4" xfId="6924" xr:uid="{00000000-0005-0000-0000-0000111B0000}"/>
    <cellStyle name="Percent 3 3 2 6 4 2" xfId="6925" xr:uid="{00000000-0005-0000-0000-0000121B0000}"/>
    <cellStyle name="Percent 3 3 2 6 5" xfId="6926" xr:uid="{00000000-0005-0000-0000-0000131B0000}"/>
    <cellStyle name="Percent 3 3 2 7" xfId="6927" xr:uid="{00000000-0005-0000-0000-0000141B0000}"/>
    <cellStyle name="Percent 3 3 2 7 2" xfId="6928" xr:uid="{00000000-0005-0000-0000-0000151B0000}"/>
    <cellStyle name="Percent 3 3 2 7 2 2" xfId="6929" xr:uid="{00000000-0005-0000-0000-0000161B0000}"/>
    <cellStyle name="Percent 3 3 2 7 3" xfId="6930" xr:uid="{00000000-0005-0000-0000-0000171B0000}"/>
    <cellStyle name="Percent 3 3 2 8" xfId="6931" xr:uid="{00000000-0005-0000-0000-0000181B0000}"/>
    <cellStyle name="Percent 3 3 2 8 2" xfId="6932" xr:uid="{00000000-0005-0000-0000-0000191B0000}"/>
    <cellStyle name="Percent 3 3 2 8 2 2" xfId="6933" xr:uid="{00000000-0005-0000-0000-00001A1B0000}"/>
    <cellStyle name="Percent 3 3 2 8 3" xfId="6934" xr:uid="{00000000-0005-0000-0000-00001B1B0000}"/>
    <cellStyle name="Percent 3 3 2 9" xfId="6935" xr:uid="{00000000-0005-0000-0000-00001C1B0000}"/>
    <cellStyle name="Percent 3 3 2 9 2" xfId="6936" xr:uid="{00000000-0005-0000-0000-00001D1B0000}"/>
    <cellStyle name="Percent 3 3 3" xfId="6937" xr:uid="{00000000-0005-0000-0000-00001E1B0000}"/>
    <cellStyle name="Percent 3 3 3 2" xfId="6938" xr:uid="{00000000-0005-0000-0000-00001F1B0000}"/>
    <cellStyle name="Percent 3 3 3 2 2" xfId="6939" xr:uid="{00000000-0005-0000-0000-0000201B0000}"/>
    <cellStyle name="Percent 3 3 3 2 2 2" xfId="6940" xr:uid="{00000000-0005-0000-0000-0000211B0000}"/>
    <cellStyle name="Percent 3 3 3 2 2 2 2" xfId="6941" xr:uid="{00000000-0005-0000-0000-0000221B0000}"/>
    <cellStyle name="Percent 3 3 3 2 2 2 2 2" xfId="6942" xr:uid="{00000000-0005-0000-0000-0000231B0000}"/>
    <cellStyle name="Percent 3 3 3 2 2 2 3" xfId="6943" xr:uid="{00000000-0005-0000-0000-0000241B0000}"/>
    <cellStyle name="Percent 3 3 3 2 2 3" xfId="6944" xr:uid="{00000000-0005-0000-0000-0000251B0000}"/>
    <cellStyle name="Percent 3 3 3 2 2 3 2" xfId="6945" xr:uid="{00000000-0005-0000-0000-0000261B0000}"/>
    <cellStyle name="Percent 3 3 3 2 2 4" xfId="6946" xr:uid="{00000000-0005-0000-0000-0000271B0000}"/>
    <cellStyle name="Percent 3 3 3 2 2 4 2" xfId="6947" xr:uid="{00000000-0005-0000-0000-0000281B0000}"/>
    <cellStyle name="Percent 3 3 3 2 2 5" xfId="6948" xr:uid="{00000000-0005-0000-0000-0000291B0000}"/>
    <cellStyle name="Percent 3 3 3 2 3" xfId="6949" xr:uid="{00000000-0005-0000-0000-00002A1B0000}"/>
    <cellStyle name="Percent 3 3 3 2 3 2" xfId="6950" xr:uid="{00000000-0005-0000-0000-00002B1B0000}"/>
    <cellStyle name="Percent 3 3 3 2 3 2 2" xfId="6951" xr:uid="{00000000-0005-0000-0000-00002C1B0000}"/>
    <cellStyle name="Percent 3 3 3 2 3 3" xfId="6952" xr:uid="{00000000-0005-0000-0000-00002D1B0000}"/>
    <cellStyle name="Percent 3 3 3 2 4" xfId="6953" xr:uid="{00000000-0005-0000-0000-00002E1B0000}"/>
    <cellStyle name="Percent 3 3 3 2 4 2" xfId="6954" xr:uid="{00000000-0005-0000-0000-00002F1B0000}"/>
    <cellStyle name="Percent 3 3 3 2 5" xfId="6955" xr:uid="{00000000-0005-0000-0000-0000301B0000}"/>
    <cellStyle name="Percent 3 3 3 2 5 2" xfId="6956" xr:uid="{00000000-0005-0000-0000-0000311B0000}"/>
    <cellStyle name="Percent 3 3 3 2 6" xfId="6957" xr:uid="{00000000-0005-0000-0000-0000321B0000}"/>
    <cellStyle name="Percent 3 3 3 3" xfId="6958" xr:uid="{00000000-0005-0000-0000-0000331B0000}"/>
    <cellStyle name="Percent 3 3 3 3 2" xfId="6959" xr:uid="{00000000-0005-0000-0000-0000341B0000}"/>
    <cellStyle name="Percent 3 3 3 3 2 2" xfId="6960" xr:uid="{00000000-0005-0000-0000-0000351B0000}"/>
    <cellStyle name="Percent 3 3 3 3 2 2 2" xfId="6961" xr:uid="{00000000-0005-0000-0000-0000361B0000}"/>
    <cellStyle name="Percent 3 3 3 3 2 3" xfId="6962" xr:uid="{00000000-0005-0000-0000-0000371B0000}"/>
    <cellStyle name="Percent 3 3 3 3 3" xfId="6963" xr:uid="{00000000-0005-0000-0000-0000381B0000}"/>
    <cellStyle name="Percent 3 3 3 3 3 2" xfId="6964" xr:uid="{00000000-0005-0000-0000-0000391B0000}"/>
    <cellStyle name="Percent 3 3 3 3 4" xfId="6965" xr:uid="{00000000-0005-0000-0000-00003A1B0000}"/>
    <cellStyle name="Percent 3 3 3 3 4 2" xfId="6966" xr:uid="{00000000-0005-0000-0000-00003B1B0000}"/>
    <cellStyle name="Percent 3 3 3 3 5" xfId="6967" xr:uid="{00000000-0005-0000-0000-00003C1B0000}"/>
    <cellStyle name="Percent 3 3 3 4" xfId="6968" xr:uid="{00000000-0005-0000-0000-00003D1B0000}"/>
    <cellStyle name="Percent 3 3 3 4 2" xfId="6969" xr:uid="{00000000-0005-0000-0000-00003E1B0000}"/>
    <cellStyle name="Percent 3 3 3 4 2 2" xfId="6970" xr:uid="{00000000-0005-0000-0000-00003F1B0000}"/>
    <cellStyle name="Percent 3 3 3 4 3" xfId="6971" xr:uid="{00000000-0005-0000-0000-0000401B0000}"/>
    <cellStyle name="Percent 3 3 3 4 3 2" xfId="6972" xr:uid="{00000000-0005-0000-0000-0000411B0000}"/>
    <cellStyle name="Percent 3 3 3 4 4" xfId="6973" xr:uid="{00000000-0005-0000-0000-0000421B0000}"/>
    <cellStyle name="Percent 3 3 3 5" xfId="6974" xr:uid="{00000000-0005-0000-0000-0000431B0000}"/>
    <cellStyle name="Percent 3 3 3 5 2" xfId="6975" xr:uid="{00000000-0005-0000-0000-0000441B0000}"/>
    <cellStyle name="Percent 3 3 3 5 2 2" xfId="6976" xr:uid="{00000000-0005-0000-0000-0000451B0000}"/>
    <cellStyle name="Percent 3 3 3 5 3" xfId="6977" xr:uid="{00000000-0005-0000-0000-0000461B0000}"/>
    <cellStyle name="Percent 3 3 3 6" xfId="6978" xr:uid="{00000000-0005-0000-0000-0000471B0000}"/>
    <cellStyle name="Percent 3 3 3 6 2" xfId="6979" xr:uid="{00000000-0005-0000-0000-0000481B0000}"/>
    <cellStyle name="Percent 3 3 3 7" xfId="6980" xr:uid="{00000000-0005-0000-0000-0000491B0000}"/>
    <cellStyle name="Percent 3 3 3 7 2" xfId="6981" xr:uid="{00000000-0005-0000-0000-00004A1B0000}"/>
    <cellStyle name="Percent 3 3 3 8" xfId="6982" xr:uid="{00000000-0005-0000-0000-00004B1B0000}"/>
    <cellStyle name="Percent 3 3 4" xfId="6983" xr:uid="{00000000-0005-0000-0000-00004C1B0000}"/>
    <cellStyle name="Percent 3 3 4 2" xfId="6984" xr:uid="{00000000-0005-0000-0000-00004D1B0000}"/>
    <cellStyle name="Percent 3 3 4 2 2" xfId="6985" xr:uid="{00000000-0005-0000-0000-00004E1B0000}"/>
    <cellStyle name="Percent 3 3 4 2 2 2" xfId="6986" xr:uid="{00000000-0005-0000-0000-00004F1B0000}"/>
    <cellStyle name="Percent 3 3 4 2 2 2 2" xfId="6987" xr:uid="{00000000-0005-0000-0000-0000501B0000}"/>
    <cellStyle name="Percent 3 3 4 2 2 2 2 2" xfId="6988" xr:uid="{00000000-0005-0000-0000-0000511B0000}"/>
    <cellStyle name="Percent 3 3 4 2 2 2 3" xfId="6989" xr:uid="{00000000-0005-0000-0000-0000521B0000}"/>
    <cellStyle name="Percent 3 3 4 2 2 3" xfId="6990" xr:uid="{00000000-0005-0000-0000-0000531B0000}"/>
    <cellStyle name="Percent 3 3 4 2 2 3 2" xfId="6991" xr:uid="{00000000-0005-0000-0000-0000541B0000}"/>
    <cellStyle name="Percent 3 3 4 2 2 4" xfId="6992" xr:uid="{00000000-0005-0000-0000-0000551B0000}"/>
    <cellStyle name="Percent 3 3 4 2 2 4 2" xfId="6993" xr:uid="{00000000-0005-0000-0000-0000561B0000}"/>
    <cellStyle name="Percent 3 3 4 2 2 5" xfId="6994" xr:uid="{00000000-0005-0000-0000-0000571B0000}"/>
    <cellStyle name="Percent 3 3 4 2 3" xfId="6995" xr:uid="{00000000-0005-0000-0000-0000581B0000}"/>
    <cellStyle name="Percent 3 3 4 2 3 2" xfId="6996" xr:uid="{00000000-0005-0000-0000-0000591B0000}"/>
    <cellStyle name="Percent 3 3 4 2 3 2 2" xfId="6997" xr:uid="{00000000-0005-0000-0000-00005A1B0000}"/>
    <cellStyle name="Percent 3 3 4 2 3 3" xfId="6998" xr:uid="{00000000-0005-0000-0000-00005B1B0000}"/>
    <cellStyle name="Percent 3 3 4 2 4" xfId="6999" xr:uid="{00000000-0005-0000-0000-00005C1B0000}"/>
    <cellStyle name="Percent 3 3 4 2 4 2" xfId="7000" xr:uid="{00000000-0005-0000-0000-00005D1B0000}"/>
    <cellStyle name="Percent 3 3 4 2 5" xfId="7001" xr:uid="{00000000-0005-0000-0000-00005E1B0000}"/>
    <cellStyle name="Percent 3 3 4 2 5 2" xfId="7002" xr:uid="{00000000-0005-0000-0000-00005F1B0000}"/>
    <cellStyle name="Percent 3 3 4 2 6" xfId="7003" xr:uid="{00000000-0005-0000-0000-0000601B0000}"/>
    <cellStyle name="Percent 3 3 4 3" xfId="7004" xr:uid="{00000000-0005-0000-0000-0000611B0000}"/>
    <cellStyle name="Percent 3 3 4 3 2" xfId="7005" xr:uid="{00000000-0005-0000-0000-0000621B0000}"/>
    <cellStyle name="Percent 3 3 4 3 2 2" xfId="7006" xr:uid="{00000000-0005-0000-0000-0000631B0000}"/>
    <cellStyle name="Percent 3 3 4 3 2 2 2" xfId="7007" xr:uid="{00000000-0005-0000-0000-0000641B0000}"/>
    <cellStyle name="Percent 3 3 4 3 2 3" xfId="7008" xr:uid="{00000000-0005-0000-0000-0000651B0000}"/>
    <cellStyle name="Percent 3 3 4 3 3" xfId="7009" xr:uid="{00000000-0005-0000-0000-0000661B0000}"/>
    <cellStyle name="Percent 3 3 4 3 3 2" xfId="7010" xr:uid="{00000000-0005-0000-0000-0000671B0000}"/>
    <cellStyle name="Percent 3 3 4 3 4" xfId="7011" xr:uid="{00000000-0005-0000-0000-0000681B0000}"/>
    <cellStyle name="Percent 3 3 4 3 4 2" xfId="7012" xr:uid="{00000000-0005-0000-0000-0000691B0000}"/>
    <cellStyle name="Percent 3 3 4 3 5" xfId="7013" xr:uid="{00000000-0005-0000-0000-00006A1B0000}"/>
    <cellStyle name="Percent 3 3 4 4" xfId="7014" xr:uid="{00000000-0005-0000-0000-00006B1B0000}"/>
    <cellStyle name="Percent 3 3 4 4 2" xfId="7015" xr:uid="{00000000-0005-0000-0000-00006C1B0000}"/>
    <cellStyle name="Percent 3 3 4 4 2 2" xfId="7016" xr:uid="{00000000-0005-0000-0000-00006D1B0000}"/>
    <cellStyle name="Percent 3 3 4 4 3" xfId="7017" xr:uid="{00000000-0005-0000-0000-00006E1B0000}"/>
    <cellStyle name="Percent 3 3 4 5" xfId="7018" xr:uid="{00000000-0005-0000-0000-00006F1B0000}"/>
    <cellStyle name="Percent 3 3 4 5 2" xfId="7019" xr:uid="{00000000-0005-0000-0000-0000701B0000}"/>
    <cellStyle name="Percent 3 3 4 6" xfId="7020" xr:uid="{00000000-0005-0000-0000-0000711B0000}"/>
    <cellStyle name="Percent 3 3 4 6 2" xfId="7021" xr:uid="{00000000-0005-0000-0000-0000721B0000}"/>
    <cellStyle name="Percent 3 3 4 7" xfId="7022" xr:uid="{00000000-0005-0000-0000-0000731B0000}"/>
    <cellStyle name="Percent 3 3 5" xfId="7023" xr:uid="{00000000-0005-0000-0000-0000741B0000}"/>
    <cellStyle name="Percent 3 3 5 2" xfId="7024" xr:uid="{00000000-0005-0000-0000-0000751B0000}"/>
    <cellStyle name="Percent 3 3 5 2 2" xfId="7025" xr:uid="{00000000-0005-0000-0000-0000761B0000}"/>
    <cellStyle name="Percent 3 3 5 2 2 2" xfId="7026" xr:uid="{00000000-0005-0000-0000-0000771B0000}"/>
    <cellStyle name="Percent 3 3 5 2 2 2 2" xfId="7027" xr:uid="{00000000-0005-0000-0000-0000781B0000}"/>
    <cellStyle name="Percent 3 3 5 2 2 3" xfId="7028" xr:uid="{00000000-0005-0000-0000-0000791B0000}"/>
    <cellStyle name="Percent 3 3 5 2 3" xfId="7029" xr:uid="{00000000-0005-0000-0000-00007A1B0000}"/>
    <cellStyle name="Percent 3 3 5 2 3 2" xfId="7030" xr:uid="{00000000-0005-0000-0000-00007B1B0000}"/>
    <cellStyle name="Percent 3 3 5 2 4" xfId="7031" xr:uid="{00000000-0005-0000-0000-00007C1B0000}"/>
    <cellStyle name="Percent 3 3 5 2 4 2" xfId="7032" xr:uid="{00000000-0005-0000-0000-00007D1B0000}"/>
    <cellStyle name="Percent 3 3 5 2 5" xfId="7033" xr:uid="{00000000-0005-0000-0000-00007E1B0000}"/>
    <cellStyle name="Percent 3 3 5 3" xfId="7034" xr:uid="{00000000-0005-0000-0000-00007F1B0000}"/>
    <cellStyle name="Percent 3 3 5 3 2" xfId="7035" xr:uid="{00000000-0005-0000-0000-0000801B0000}"/>
    <cellStyle name="Percent 3 3 5 3 2 2" xfId="7036" xr:uid="{00000000-0005-0000-0000-0000811B0000}"/>
    <cellStyle name="Percent 3 3 5 3 3" xfId="7037" xr:uid="{00000000-0005-0000-0000-0000821B0000}"/>
    <cellStyle name="Percent 3 3 5 4" xfId="7038" xr:uid="{00000000-0005-0000-0000-0000831B0000}"/>
    <cellStyle name="Percent 3 3 5 4 2" xfId="7039" xr:uid="{00000000-0005-0000-0000-0000841B0000}"/>
    <cellStyle name="Percent 3 3 5 5" xfId="7040" xr:uid="{00000000-0005-0000-0000-0000851B0000}"/>
    <cellStyle name="Percent 3 3 5 5 2" xfId="7041" xr:uid="{00000000-0005-0000-0000-0000861B0000}"/>
    <cellStyle name="Percent 3 3 5 6" xfId="7042" xr:uid="{00000000-0005-0000-0000-0000871B0000}"/>
    <cellStyle name="Percent 3 3 6" xfId="7043" xr:uid="{00000000-0005-0000-0000-0000881B0000}"/>
    <cellStyle name="Percent 3 3 6 2" xfId="7044" xr:uid="{00000000-0005-0000-0000-0000891B0000}"/>
    <cellStyle name="Percent 3 3 6 2 2" xfId="7045" xr:uid="{00000000-0005-0000-0000-00008A1B0000}"/>
    <cellStyle name="Percent 3 3 6 2 2 2" xfId="7046" xr:uid="{00000000-0005-0000-0000-00008B1B0000}"/>
    <cellStyle name="Percent 3 3 6 2 2 2 2" xfId="7047" xr:uid="{00000000-0005-0000-0000-00008C1B0000}"/>
    <cellStyle name="Percent 3 3 6 2 2 3" xfId="7048" xr:uid="{00000000-0005-0000-0000-00008D1B0000}"/>
    <cellStyle name="Percent 3 3 6 2 3" xfId="7049" xr:uid="{00000000-0005-0000-0000-00008E1B0000}"/>
    <cellStyle name="Percent 3 3 6 2 3 2" xfId="7050" xr:uid="{00000000-0005-0000-0000-00008F1B0000}"/>
    <cellStyle name="Percent 3 3 6 2 4" xfId="7051" xr:uid="{00000000-0005-0000-0000-0000901B0000}"/>
    <cellStyle name="Percent 3 3 6 2 4 2" xfId="7052" xr:uid="{00000000-0005-0000-0000-0000911B0000}"/>
    <cellStyle name="Percent 3 3 6 2 5" xfId="7053" xr:uid="{00000000-0005-0000-0000-0000921B0000}"/>
    <cellStyle name="Percent 3 3 6 3" xfId="7054" xr:uid="{00000000-0005-0000-0000-0000931B0000}"/>
    <cellStyle name="Percent 3 3 6 3 2" xfId="7055" xr:uid="{00000000-0005-0000-0000-0000941B0000}"/>
    <cellStyle name="Percent 3 3 6 3 2 2" xfId="7056" xr:uid="{00000000-0005-0000-0000-0000951B0000}"/>
    <cellStyle name="Percent 3 3 6 3 3" xfId="7057" xr:uid="{00000000-0005-0000-0000-0000961B0000}"/>
    <cellStyle name="Percent 3 3 6 4" xfId="7058" xr:uid="{00000000-0005-0000-0000-0000971B0000}"/>
    <cellStyle name="Percent 3 3 6 4 2" xfId="7059" xr:uid="{00000000-0005-0000-0000-0000981B0000}"/>
    <cellStyle name="Percent 3 3 6 5" xfId="7060" xr:uid="{00000000-0005-0000-0000-0000991B0000}"/>
    <cellStyle name="Percent 3 3 6 5 2" xfId="7061" xr:uid="{00000000-0005-0000-0000-00009A1B0000}"/>
    <cellStyle name="Percent 3 3 6 6" xfId="7062" xr:uid="{00000000-0005-0000-0000-00009B1B0000}"/>
    <cellStyle name="Percent 3 3 7" xfId="7063" xr:uid="{00000000-0005-0000-0000-00009C1B0000}"/>
    <cellStyle name="Percent 3 3 7 2" xfId="7064" xr:uid="{00000000-0005-0000-0000-00009D1B0000}"/>
    <cellStyle name="Percent 3 3 7 2 2" xfId="7065" xr:uid="{00000000-0005-0000-0000-00009E1B0000}"/>
    <cellStyle name="Percent 3 3 7 2 2 2" xfId="7066" xr:uid="{00000000-0005-0000-0000-00009F1B0000}"/>
    <cellStyle name="Percent 3 3 7 2 3" xfId="7067" xr:uid="{00000000-0005-0000-0000-0000A01B0000}"/>
    <cellStyle name="Percent 3 3 7 3" xfId="7068" xr:uid="{00000000-0005-0000-0000-0000A11B0000}"/>
    <cellStyle name="Percent 3 3 7 3 2" xfId="7069" xr:uid="{00000000-0005-0000-0000-0000A21B0000}"/>
    <cellStyle name="Percent 3 3 7 4" xfId="7070" xr:uid="{00000000-0005-0000-0000-0000A31B0000}"/>
    <cellStyle name="Percent 3 3 7 4 2" xfId="7071" xr:uid="{00000000-0005-0000-0000-0000A41B0000}"/>
    <cellStyle name="Percent 3 3 7 5" xfId="7072" xr:uid="{00000000-0005-0000-0000-0000A51B0000}"/>
    <cellStyle name="Percent 3 3 8" xfId="7073" xr:uid="{00000000-0005-0000-0000-0000A61B0000}"/>
    <cellStyle name="Percent 3 3 8 2" xfId="7074" xr:uid="{00000000-0005-0000-0000-0000A71B0000}"/>
    <cellStyle name="Percent 3 3 8 2 2" xfId="7075" xr:uid="{00000000-0005-0000-0000-0000A81B0000}"/>
    <cellStyle name="Percent 3 3 8 3" xfId="7076" xr:uid="{00000000-0005-0000-0000-0000A91B0000}"/>
    <cellStyle name="Percent 3 3 9" xfId="7077" xr:uid="{00000000-0005-0000-0000-0000AA1B0000}"/>
    <cellStyle name="Percent 3 3 9 2" xfId="7078" xr:uid="{00000000-0005-0000-0000-0000AB1B0000}"/>
    <cellStyle name="Percent 3 3 9 2 2" xfId="7079" xr:uid="{00000000-0005-0000-0000-0000AC1B0000}"/>
    <cellStyle name="Percent 3 3 9 3" xfId="7080" xr:uid="{00000000-0005-0000-0000-0000AD1B0000}"/>
    <cellStyle name="Percent 3 4" xfId="7081" xr:uid="{00000000-0005-0000-0000-0000AE1B0000}"/>
    <cellStyle name="Percent 3 4 2" xfId="7082" xr:uid="{00000000-0005-0000-0000-0000AF1B0000}"/>
    <cellStyle name="Percent 3 4 2 2" xfId="7083" xr:uid="{00000000-0005-0000-0000-0000B01B0000}"/>
    <cellStyle name="Percent 3 4 2 2 2" xfId="7084" xr:uid="{00000000-0005-0000-0000-0000B11B0000}"/>
    <cellStyle name="Percent 3 4 2 2 2 2" xfId="7085" xr:uid="{00000000-0005-0000-0000-0000B21B0000}"/>
    <cellStyle name="Percent 3 4 2 2 2 2 2" xfId="7086" xr:uid="{00000000-0005-0000-0000-0000B31B0000}"/>
    <cellStyle name="Percent 3 4 2 2 2 3" xfId="7087" xr:uid="{00000000-0005-0000-0000-0000B41B0000}"/>
    <cellStyle name="Percent 3 4 2 2 3" xfId="7088" xr:uid="{00000000-0005-0000-0000-0000B51B0000}"/>
    <cellStyle name="Percent 3 4 2 2 3 2" xfId="7089" xr:uid="{00000000-0005-0000-0000-0000B61B0000}"/>
    <cellStyle name="Percent 3 4 2 2 4" xfId="7090" xr:uid="{00000000-0005-0000-0000-0000B71B0000}"/>
    <cellStyle name="Percent 3 4 2 2 4 2" xfId="7091" xr:uid="{00000000-0005-0000-0000-0000B81B0000}"/>
    <cellStyle name="Percent 3 4 2 2 5" xfId="7092" xr:uid="{00000000-0005-0000-0000-0000B91B0000}"/>
    <cellStyle name="Percent 3 4 2 3" xfId="7093" xr:uid="{00000000-0005-0000-0000-0000BA1B0000}"/>
    <cellStyle name="Percent 3 4 2 3 2" xfId="7094" xr:uid="{00000000-0005-0000-0000-0000BB1B0000}"/>
    <cellStyle name="Percent 3 4 2 3 2 2" xfId="7095" xr:uid="{00000000-0005-0000-0000-0000BC1B0000}"/>
    <cellStyle name="Percent 3 4 2 3 3" xfId="7096" xr:uid="{00000000-0005-0000-0000-0000BD1B0000}"/>
    <cellStyle name="Percent 3 4 2 4" xfId="7097" xr:uid="{00000000-0005-0000-0000-0000BE1B0000}"/>
    <cellStyle name="Percent 3 4 2 4 2" xfId="7098" xr:uid="{00000000-0005-0000-0000-0000BF1B0000}"/>
    <cellStyle name="Percent 3 4 2 5" xfId="7099" xr:uid="{00000000-0005-0000-0000-0000C01B0000}"/>
    <cellStyle name="Percent 3 4 2 5 2" xfId="7100" xr:uid="{00000000-0005-0000-0000-0000C11B0000}"/>
    <cellStyle name="Percent 3 4 2 6" xfId="7101" xr:uid="{00000000-0005-0000-0000-0000C21B0000}"/>
    <cellStyle name="Percent 3 4 3" xfId="7102" xr:uid="{00000000-0005-0000-0000-0000C31B0000}"/>
    <cellStyle name="Percent 3 4 3 2" xfId="7103" xr:uid="{00000000-0005-0000-0000-0000C41B0000}"/>
    <cellStyle name="Percent 3 4 3 2 2" xfId="7104" xr:uid="{00000000-0005-0000-0000-0000C51B0000}"/>
    <cellStyle name="Percent 3 4 3 2 2 2" xfId="7105" xr:uid="{00000000-0005-0000-0000-0000C61B0000}"/>
    <cellStyle name="Percent 3 4 3 2 3" xfId="7106" xr:uid="{00000000-0005-0000-0000-0000C71B0000}"/>
    <cellStyle name="Percent 3 4 3 3" xfId="7107" xr:uid="{00000000-0005-0000-0000-0000C81B0000}"/>
    <cellStyle name="Percent 3 4 3 3 2" xfId="7108" xr:uid="{00000000-0005-0000-0000-0000C91B0000}"/>
    <cellStyle name="Percent 3 4 3 4" xfId="7109" xr:uid="{00000000-0005-0000-0000-0000CA1B0000}"/>
    <cellStyle name="Percent 3 4 3 4 2" xfId="7110" xr:uid="{00000000-0005-0000-0000-0000CB1B0000}"/>
    <cellStyle name="Percent 3 4 3 5" xfId="7111" xr:uid="{00000000-0005-0000-0000-0000CC1B0000}"/>
    <cellStyle name="Percent 3 4 4" xfId="7112" xr:uid="{00000000-0005-0000-0000-0000CD1B0000}"/>
    <cellStyle name="Percent 3 4 4 2" xfId="7113" xr:uid="{00000000-0005-0000-0000-0000CE1B0000}"/>
    <cellStyle name="Percent 3 4 4 2 2" xfId="7114" xr:uid="{00000000-0005-0000-0000-0000CF1B0000}"/>
    <cellStyle name="Percent 3 4 4 3" xfId="7115" xr:uid="{00000000-0005-0000-0000-0000D01B0000}"/>
    <cellStyle name="Percent 3 4 4 3 2" xfId="7116" xr:uid="{00000000-0005-0000-0000-0000D11B0000}"/>
    <cellStyle name="Percent 3 4 4 4" xfId="7117" xr:uid="{00000000-0005-0000-0000-0000D21B0000}"/>
    <cellStyle name="Percent 3 4 5" xfId="7118" xr:uid="{00000000-0005-0000-0000-0000D31B0000}"/>
    <cellStyle name="Percent 3 4 5 2" xfId="7119" xr:uid="{00000000-0005-0000-0000-0000D41B0000}"/>
    <cellStyle name="Percent 3 4 5 2 2" xfId="7120" xr:uid="{00000000-0005-0000-0000-0000D51B0000}"/>
    <cellStyle name="Percent 3 4 5 3" xfId="7121" xr:uid="{00000000-0005-0000-0000-0000D61B0000}"/>
    <cellStyle name="Percent 3 4 6" xfId="7122" xr:uid="{00000000-0005-0000-0000-0000D71B0000}"/>
    <cellStyle name="Percent 3 4 6 2" xfId="7123" xr:uid="{00000000-0005-0000-0000-0000D81B0000}"/>
    <cellStyle name="Percent 3 4 7" xfId="7124" xr:uid="{00000000-0005-0000-0000-0000D91B0000}"/>
    <cellStyle name="Percent 3 4 7 2" xfId="7125" xr:uid="{00000000-0005-0000-0000-0000DA1B0000}"/>
    <cellStyle name="Percent 3 4 8" xfId="7126" xr:uid="{00000000-0005-0000-0000-0000DB1B0000}"/>
    <cellStyle name="Percent 3 5" xfId="7127" xr:uid="{00000000-0005-0000-0000-0000DC1B0000}"/>
    <cellStyle name="Percent 3 5 2" xfId="7128" xr:uid="{00000000-0005-0000-0000-0000DD1B0000}"/>
    <cellStyle name="Percent 3 5 2 2" xfId="7129" xr:uid="{00000000-0005-0000-0000-0000DE1B0000}"/>
    <cellStyle name="Percent 3 5 2 2 2" xfId="7130" xr:uid="{00000000-0005-0000-0000-0000DF1B0000}"/>
    <cellStyle name="Percent 3 5 2 2 2 2" xfId="7131" xr:uid="{00000000-0005-0000-0000-0000E01B0000}"/>
    <cellStyle name="Percent 3 5 2 2 2 2 2" xfId="7132" xr:uid="{00000000-0005-0000-0000-0000E11B0000}"/>
    <cellStyle name="Percent 3 5 2 2 2 3" xfId="7133" xr:uid="{00000000-0005-0000-0000-0000E21B0000}"/>
    <cellStyle name="Percent 3 5 2 2 3" xfId="7134" xr:uid="{00000000-0005-0000-0000-0000E31B0000}"/>
    <cellStyle name="Percent 3 5 2 2 3 2" xfId="7135" xr:uid="{00000000-0005-0000-0000-0000E41B0000}"/>
    <cellStyle name="Percent 3 5 2 2 4" xfId="7136" xr:uid="{00000000-0005-0000-0000-0000E51B0000}"/>
    <cellStyle name="Percent 3 5 2 2 4 2" xfId="7137" xr:uid="{00000000-0005-0000-0000-0000E61B0000}"/>
    <cellStyle name="Percent 3 5 2 2 5" xfId="7138" xr:uid="{00000000-0005-0000-0000-0000E71B0000}"/>
    <cellStyle name="Percent 3 5 2 3" xfId="7139" xr:uid="{00000000-0005-0000-0000-0000E81B0000}"/>
    <cellStyle name="Percent 3 5 2 3 2" xfId="7140" xr:uid="{00000000-0005-0000-0000-0000E91B0000}"/>
    <cellStyle name="Percent 3 5 2 3 2 2" xfId="7141" xr:uid="{00000000-0005-0000-0000-0000EA1B0000}"/>
    <cellStyle name="Percent 3 5 2 3 3" xfId="7142" xr:uid="{00000000-0005-0000-0000-0000EB1B0000}"/>
    <cellStyle name="Percent 3 5 2 4" xfId="7143" xr:uid="{00000000-0005-0000-0000-0000EC1B0000}"/>
    <cellStyle name="Percent 3 5 2 4 2" xfId="7144" xr:uid="{00000000-0005-0000-0000-0000ED1B0000}"/>
    <cellStyle name="Percent 3 5 2 5" xfId="7145" xr:uid="{00000000-0005-0000-0000-0000EE1B0000}"/>
    <cellStyle name="Percent 3 5 2 5 2" xfId="7146" xr:uid="{00000000-0005-0000-0000-0000EF1B0000}"/>
    <cellStyle name="Percent 3 5 2 6" xfId="7147" xr:uid="{00000000-0005-0000-0000-0000F01B0000}"/>
    <cellStyle name="Percent 3 5 3" xfId="7148" xr:uid="{00000000-0005-0000-0000-0000F11B0000}"/>
    <cellStyle name="Percent 3 5 3 2" xfId="7149" xr:uid="{00000000-0005-0000-0000-0000F21B0000}"/>
    <cellStyle name="Percent 3 5 3 2 2" xfId="7150" xr:uid="{00000000-0005-0000-0000-0000F31B0000}"/>
    <cellStyle name="Percent 3 5 3 2 2 2" xfId="7151" xr:uid="{00000000-0005-0000-0000-0000F41B0000}"/>
    <cellStyle name="Percent 3 5 3 2 3" xfId="7152" xr:uid="{00000000-0005-0000-0000-0000F51B0000}"/>
    <cellStyle name="Percent 3 5 3 3" xfId="7153" xr:uid="{00000000-0005-0000-0000-0000F61B0000}"/>
    <cellStyle name="Percent 3 5 3 3 2" xfId="7154" xr:uid="{00000000-0005-0000-0000-0000F71B0000}"/>
    <cellStyle name="Percent 3 5 3 4" xfId="7155" xr:uid="{00000000-0005-0000-0000-0000F81B0000}"/>
    <cellStyle name="Percent 3 5 3 4 2" xfId="7156" xr:uid="{00000000-0005-0000-0000-0000F91B0000}"/>
    <cellStyle name="Percent 3 5 3 5" xfId="7157" xr:uid="{00000000-0005-0000-0000-0000FA1B0000}"/>
    <cellStyle name="Percent 3 5 4" xfId="7158" xr:uid="{00000000-0005-0000-0000-0000FB1B0000}"/>
    <cellStyle name="Percent 3 5 4 2" xfId="7159" xr:uid="{00000000-0005-0000-0000-0000FC1B0000}"/>
    <cellStyle name="Percent 3 5 4 2 2" xfId="7160" xr:uid="{00000000-0005-0000-0000-0000FD1B0000}"/>
    <cellStyle name="Percent 3 5 4 3" xfId="7161" xr:uid="{00000000-0005-0000-0000-0000FE1B0000}"/>
    <cellStyle name="Percent 3 5 5" xfId="7162" xr:uid="{00000000-0005-0000-0000-0000FF1B0000}"/>
    <cellStyle name="Percent 3 5 5 2" xfId="7163" xr:uid="{00000000-0005-0000-0000-0000001C0000}"/>
    <cellStyle name="Percent 3 5 6" xfId="7164" xr:uid="{00000000-0005-0000-0000-0000011C0000}"/>
    <cellStyle name="Percent 3 5 6 2" xfId="7165" xr:uid="{00000000-0005-0000-0000-0000021C0000}"/>
    <cellStyle name="Percent 3 5 7" xfId="7166" xr:uid="{00000000-0005-0000-0000-0000031C0000}"/>
    <cellStyle name="Percent 3 6" xfId="7167" xr:uid="{00000000-0005-0000-0000-0000041C0000}"/>
    <cellStyle name="Percent 3 6 2" xfId="7168" xr:uid="{00000000-0005-0000-0000-0000051C0000}"/>
    <cellStyle name="Percent 3 6 2 2" xfId="7169" xr:uid="{00000000-0005-0000-0000-0000061C0000}"/>
    <cellStyle name="Percent 3 6 2 2 2" xfId="7170" xr:uid="{00000000-0005-0000-0000-0000071C0000}"/>
    <cellStyle name="Percent 3 6 2 2 2 2" xfId="7171" xr:uid="{00000000-0005-0000-0000-0000081C0000}"/>
    <cellStyle name="Percent 3 6 2 2 3" xfId="7172" xr:uid="{00000000-0005-0000-0000-0000091C0000}"/>
    <cellStyle name="Percent 3 6 2 3" xfId="7173" xr:uid="{00000000-0005-0000-0000-00000A1C0000}"/>
    <cellStyle name="Percent 3 6 2 3 2" xfId="7174" xr:uid="{00000000-0005-0000-0000-00000B1C0000}"/>
    <cellStyle name="Percent 3 6 2 4" xfId="7175" xr:uid="{00000000-0005-0000-0000-00000C1C0000}"/>
    <cellStyle name="Percent 3 6 2 4 2" xfId="7176" xr:uid="{00000000-0005-0000-0000-00000D1C0000}"/>
    <cellStyle name="Percent 3 6 2 5" xfId="7177" xr:uid="{00000000-0005-0000-0000-00000E1C0000}"/>
    <cellStyle name="Percent 3 6 3" xfId="7178" xr:uid="{00000000-0005-0000-0000-00000F1C0000}"/>
    <cellStyle name="Percent 3 6 3 2" xfId="7179" xr:uid="{00000000-0005-0000-0000-0000101C0000}"/>
    <cellStyle name="Percent 3 6 3 2 2" xfId="7180" xr:uid="{00000000-0005-0000-0000-0000111C0000}"/>
    <cellStyle name="Percent 3 6 3 3" xfId="7181" xr:uid="{00000000-0005-0000-0000-0000121C0000}"/>
    <cellStyle name="Percent 3 6 4" xfId="7182" xr:uid="{00000000-0005-0000-0000-0000131C0000}"/>
    <cellStyle name="Percent 3 6 4 2" xfId="7183" xr:uid="{00000000-0005-0000-0000-0000141C0000}"/>
    <cellStyle name="Percent 3 6 5" xfId="7184" xr:uid="{00000000-0005-0000-0000-0000151C0000}"/>
    <cellStyle name="Percent 3 6 5 2" xfId="7185" xr:uid="{00000000-0005-0000-0000-0000161C0000}"/>
    <cellStyle name="Percent 3 6 6" xfId="7186" xr:uid="{00000000-0005-0000-0000-0000171C0000}"/>
    <cellStyle name="Percent 3 7" xfId="7187" xr:uid="{00000000-0005-0000-0000-0000181C0000}"/>
    <cellStyle name="Percent 3 7 2" xfId="7188" xr:uid="{00000000-0005-0000-0000-0000191C0000}"/>
    <cellStyle name="Percent 3 7 2 2" xfId="7189" xr:uid="{00000000-0005-0000-0000-00001A1C0000}"/>
    <cellStyle name="Percent 3 7 2 2 2" xfId="7190" xr:uid="{00000000-0005-0000-0000-00001B1C0000}"/>
    <cellStyle name="Percent 3 7 2 2 2 2" xfId="7191" xr:uid="{00000000-0005-0000-0000-00001C1C0000}"/>
    <cellStyle name="Percent 3 7 2 2 3" xfId="7192" xr:uid="{00000000-0005-0000-0000-00001D1C0000}"/>
    <cellStyle name="Percent 3 7 2 3" xfId="7193" xr:uid="{00000000-0005-0000-0000-00001E1C0000}"/>
    <cellStyle name="Percent 3 7 2 3 2" xfId="7194" xr:uid="{00000000-0005-0000-0000-00001F1C0000}"/>
    <cellStyle name="Percent 3 7 2 4" xfId="7195" xr:uid="{00000000-0005-0000-0000-0000201C0000}"/>
    <cellStyle name="Percent 3 7 2 4 2" xfId="7196" xr:uid="{00000000-0005-0000-0000-0000211C0000}"/>
    <cellStyle name="Percent 3 7 2 5" xfId="7197" xr:uid="{00000000-0005-0000-0000-0000221C0000}"/>
    <cellStyle name="Percent 3 7 3" xfId="7198" xr:uid="{00000000-0005-0000-0000-0000231C0000}"/>
    <cellStyle name="Percent 3 7 3 2" xfId="7199" xr:uid="{00000000-0005-0000-0000-0000241C0000}"/>
    <cellStyle name="Percent 3 7 3 2 2" xfId="7200" xr:uid="{00000000-0005-0000-0000-0000251C0000}"/>
    <cellStyle name="Percent 3 7 3 3" xfId="7201" xr:uid="{00000000-0005-0000-0000-0000261C0000}"/>
    <cellStyle name="Percent 3 7 4" xfId="7202" xr:uid="{00000000-0005-0000-0000-0000271C0000}"/>
    <cellStyle name="Percent 3 7 4 2" xfId="7203" xr:uid="{00000000-0005-0000-0000-0000281C0000}"/>
    <cellStyle name="Percent 3 7 5" xfId="7204" xr:uid="{00000000-0005-0000-0000-0000291C0000}"/>
    <cellStyle name="Percent 3 7 5 2" xfId="7205" xr:uid="{00000000-0005-0000-0000-00002A1C0000}"/>
    <cellStyle name="Percent 3 7 6" xfId="7206" xr:uid="{00000000-0005-0000-0000-00002B1C0000}"/>
    <cellStyle name="Percent 3 8" xfId="7207" xr:uid="{00000000-0005-0000-0000-00002C1C0000}"/>
    <cellStyle name="Percent 3 8 2" xfId="7208" xr:uid="{00000000-0005-0000-0000-00002D1C0000}"/>
    <cellStyle name="Percent 3 8 2 2" xfId="7209" xr:uid="{00000000-0005-0000-0000-00002E1C0000}"/>
    <cellStyle name="Percent 3 8 2 2 2" xfId="7210" xr:uid="{00000000-0005-0000-0000-00002F1C0000}"/>
    <cellStyle name="Percent 3 8 2 3" xfId="7211" xr:uid="{00000000-0005-0000-0000-0000301C0000}"/>
    <cellStyle name="Percent 3 8 3" xfId="7212" xr:uid="{00000000-0005-0000-0000-0000311C0000}"/>
    <cellStyle name="Percent 3 8 3 2" xfId="7213" xr:uid="{00000000-0005-0000-0000-0000321C0000}"/>
    <cellStyle name="Percent 3 8 4" xfId="7214" xr:uid="{00000000-0005-0000-0000-0000331C0000}"/>
    <cellStyle name="Percent 3 8 4 2" xfId="7215" xr:uid="{00000000-0005-0000-0000-0000341C0000}"/>
    <cellStyle name="Percent 3 8 5" xfId="7216" xr:uid="{00000000-0005-0000-0000-0000351C0000}"/>
    <cellStyle name="Percent 3 9" xfId="7217" xr:uid="{00000000-0005-0000-0000-0000361C0000}"/>
    <cellStyle name="Percent 3 9 2" xfId="7218" xr:uid="{00000000-0005-0000-0000-0000371C0000}"/>
    <cellStyle name="Percent 3 9 2 2" xfId="7219" xr:uid="{00000000-0005-0000-0000-0000381C0000}"/>
    <cellStyle name="Percent 3 9 3" xfId="7220" xr:uid="{00000000-0005-0000-0000-0000391C0000}"/>
    <cellStyle name="Percent 4" xfId="7221" xr:uid="{00000000-0005-0000-0000-00003A1C0000}"/>
    <cellStyle name="Percent 5" xfId="7222" xr:uid="{00000000-0005-0000-0000-00003B1C0000}"/>
    <cellStyle name="Percent 5 10" xfId="7223" xr:uid="{00000000-0005-0000-0000-00003C1C0000}"/>
    <cellStyle name="Percent 5 10 2" xfId="7224" xr:uid="{00000000-0005-0000-0000-00003D1C0000}"/>
    <cellStyle name="Percent 5 11" xfId="7225" xr:uid="{00000000-0005-0000-0000-00003E1C0000}"/>
    <cellStyle name="Percent 5 2" xfId="7226" xr:uid="{00000000-0005-0000-0000-00003F1C0000}"/>
    <cellStyle name="Percent 5 2 2" xfId="7227" xr:uid="{00000000-0005-0000-0000-0000401C0000}"/>
    <cellStyle name="Percent 5 2 2 2" xfId="7228" xr:uid="{00000000-0005-0000-0000-0000411C0000}"/>
    <cellStyle name="Percent 5 2 2 2 2" xfId="7229" xr:uid="{00000000-0005-0000-0000-0000421C0000}"/>
    <cellStyle name="Percent 5 2 2 2 2 2" xfId="7230" xr:uid="{00000000-0005-0000-0000-0000431C0000}"/>
    <cellStyle name="Percent 5 2 2 2 2 2 2" xfId="7231" xr:uid="{00000000-0005-0000-0000-0000441C0000}"/>
    <cellStyle name="Percent 5 2 2 2 2 3" xfId="7232" xr:uid="{00000000-0005-0000-0000-0000451C0000}"/>
    <cellStyle name="Percent 5 2 2 2 3" xfId="7233" xr:uid="{00000000-0005-0000-0000-0000461C0000}"/>
    <cellStyle name="Percent 5 2 2 2 3 2" xfId="7234" xr:uid="{00000000-0005-0000-0000-0000471C0000}"/>
    <cellStyle name="Percent 5 2 2 2 4" xfId="7235" xr:uid="{00000000-0005-0000-0000-0000481C0000}"/>
    <cellStyle name="Percent 5 2 2 2 4 2" xfId="7236" xr:uid="{00000000-0005-0000-0000-0000491C0000}"/>
    <cellStyle name="Percent 5 2 2 2 5" xfId="7237" xr:uid="{00000000-0005-0000-0000-00004A1C0000}"/>
    <cellStyle name="Percent 5 2 2 3" xfId="7238" xr:uid="{00000000-0005-0000-0000-00004B1C0000}"/>
    <cellStyle name="Percent 5 2 2 3 2" xfId="7239" xr:uid="{00000000-0005-0000-0000-00004C1C0000}"/>
    <cellStyle name="Percent 5 2 2 3 2 2" xfId="7240" xr:uid="{00000000-0005-0000-0000-00004D1C0000}"/>
    <cellStyle name="Percent 5 2 2 3 3" xfId="7241" xr:uid="{00000000-0005-0000-0000-00004E1C0000}"/>
    <cellStyle name="Percent 5 2 2 4" xfId="7242" xr:uid="{00000000-0005-0000-0000-00004F1C0000}"/>
    <cellStyle name="Percent 5 2 2 4 2" xfId="7243" xr:uid="{00000000-0005-0000-0000-0000501C0000}"/>
    <cellStyle name="Percent 5 2 2 5" xfId="7244" xr:uid="{00000000-0005-0000-0000-0000511C0000}"/>
    <cellStyle name="Percent 5 2 2 5 2" xfId="7245" xr:uid="{00000000-0005-0000-0000-0000521C0000}"/>
    <cellStyle name="Percent 5 2 2 6" xfId="7246" xr:uid="{00000000-0005-0000-0000-0000531C0000}"/>
    <cellStyle name="Percent 5 2 3" xfId="7247" xr:uid="{00000000-0005-0000-0000-0000541C0000}"/>
    <cellStyle name="Percent 5 2 3 2" xfId="7248" xr:uid="{00000000-0005-0000-0000-0000551C0000}"/>
    <cellStyle name="Percent 5 2 3 2 2" xfId="7249" xr:uid="{00000000-0005-0000-0000-0000561C0000}"/>
    <cellStyle name="Percent 5 2 3 2 2 2" xfId="7250" xr:uid="{00000000-0005-0000-0000-0000571C0000}"/>
    <cellStyle name="Percent 5 2 3 2 3" xfId="7251" xr:uid="{00000000-0005-0000-0000-0000581C0000}"/>
    <cellStyle name="Percent 5 2 3 3" xfId="7252" xr:uid="{00000000-0005-0000-0000-0000591C0000}"/>
    <cellStyle name="Percent 5 2 3 3 2" xfId="7253" xr:uid="{00000000-0005-0000-0000-00005A1C0000}"/>
    <cellStyle name="Percent 5 2 3 4" xfId="7254" xr:uid="{00000000-0005-0000-0000-00005B1C0000}"/>
    <cellStyle name="Percent 5 2 3 4 2" xfId="7255" xr:uid="{00000000-0005-0000-0000-00005C1C0000}"/>
    <cellStyle name="Percent 5 2 3 5" xfId="7256" xr:uid="{00000000-0005-0000-0000-00005D1C0000}"/>
    <cellStyle name="Percent 5 2 4" xfId="7257" xr:uid="{00000000-0005-0000-0000-00005E1C0000}"/>
    <cellStyle name="Percent 5 2 4 2" xfId="7258" xr:uid="{00000000-0005-0000-0000-00005F1C0000}"/>
    <cellStyle name="Percent 5 2 4 2 2" xfId="7259" xr:uid="{00000000-0005-0000-0000-0000601C0000}"/>
    <cellStyle name="Percent 5 2 4 3" xfId="7260" xr:uid="{00000000-0005-0000-0000-0000611C0000}"/>
    <cellStyle name="Percent 5 2 4 3 2" xfId="7261" xr:uid="{00000000-0005-0000-0000-0000621C0000}"/>
    <cellStyle name="Percent 5 2 4 4" xfId="7262" xr:uid="{00000000-0005-0000-0000-0000631C0000}"/>
    <cellStyle name="Percent 5 2 5" xfId="7263" xr:uid="{00000000-0005-0000-0000-0000641C0000}"/>
    <cellStyle name="Percent 5 2 5 2" xfId="7264" xr:uid="{00000000-0005-0000-0000-0000651C0000}"/>
    <cellStyle name="Percent 5 2 5 2 2" xfId="7265" xr:uid="{00000000-0005-0000-0000-0000661C0000}"/>
    <cellStyle name="Percent 5 2 5 3" xfId="7266" xr:uid="{00000000-0005-0000-0000-0000671C0000}"/>
    <cellStyle name="Percent 5 2 6" xfId="7267" xr:uid="{00000000-0005-0000-0000-0000681C0000}"/>
    <cellStyle name="Percent 5 2 6 2" xfId="7268" xr:uid="{00000000-0005-0000-0000-0000691C0000}"/>
    <cellStyle name="Percent 5 2 7" xfId="7269" xr:uid="{00000000-0005-0000-0000-00006A1C0000}"/>
    <cellStyle name="Percent 5 2 7 2" xfId="7270" xr:uid="{00000000-0005-0000-0000-00006B1C0000}"/>
    <cellStyle name="Percent 5 2 8" xfId="7271" xr:uid="{00000000-0005-0000-0000-00006C1C0000}"/>
    <cellStyle name="Percent 5 3" xfId="7272" xr:uid="{00000000-0005-0000-0000-00006D1C0000}"/>
    <cellStyle name="Percent 5 3 2" xfId="7273" xr:uid="{00000000-0005-0000-0000-00006E1C0000}"/>
    <cellStyle name="Percent 5 3 2 2" xfId="7274" xr:uid="{00000000-0005-0000-0000-00006F1C0000}"/>
    <cellStyle name="Percent 5 3 2 2 2" xfId="7275" xr:uid="{00000000-0005-0000-0000-0000701C0000}"/>
    <cellStyle name="Percent 5 3 2 2 2 2" xfId="7276" xr:uid="{00000000-0005-0000-0000-0000711C0000}"/>
    <cellStyle name="Percent 5 3 2 2 2 2 2" xfId="7277" xr:uid="{00000000-0005-0000-0000-0000721C0000}"/>
    <cellStyle name="Percent 5 3 2 2 2 3" xfId="7278" xr:uid="{00000000-0005-0000-0000-0000731C0000}"/>
    <cellStyle name="Percent 5 3 2 2 3" xfId="7279" xr:uid="{00000000-0005-0000-0000-0000741C0000}"/>
    <cellStyle name="Percent 5 3 2 2 3 2" xfId="7280" xr:uid="{00000000-0005-0000-0000-0000751C0000}"/>
    <cellStyle name="Percent 5 3 2 2 4" xfId="7281" xr:uid="{00000000-0005-0000-0000-0000761C0000}"/>
    <cellStyle name="Percent 5 3 2 2 4 2" xfId="7282" xr:uid="{00000000-0005-0000-0000-0000771C0000}"/>
    <cellStyle name="Percent 5 3 2 2 5" xfId="7283" xr:uid="{00000000-0005-0000-0000-0000781C0000}"/>
    <cellStyle name="Percent 5 3 2 3" xfId="7284" xr:uid="{00000000-0005-0000-0000-0000791C0000}"/>
    <cellStyle name="Percent 5 3 2 3 2" xfId="7285" xr:uid="{00000000-0005-0000-0000-00007A1C0000}"/>
    <cellStyle name="Percent 5 3 2 3 2 2" xfId="7286" xr:uid="{00000000-0005-0000-0000-00007B1C0000}"/>
    <cellStyle name="Percent 5 3 2 3 3" xfId="7287" xr:uid="{00000000-0005-0000-0000-00007C1C0000}"/>
    <cellStyle name="Percent 5 3 2 4" xfId="7288" xr:uid="{00000000-0005-0000-0000-00007D1C0000}"/>
    <cellStyle name="Percent 5 3 2 4 2" xfId="7289" xr:uid="{00000000-0005-0000-0000-00007E1C0000}"/>
    <cellStyle name="Percent 5 3 2 5" xfId="7290" xr:uid="{00000000-0005-0000-0000-00007F1C0000}"/>
    <cellStyle name="Percent 5 3 2 5 2" xfId="7291" xr:uid="{00000000-0005-0000-0000-0000801C0000}"/>
    <cellStyle name="Percent 5 3 2 6" xfId="7292" xr:uid="{00000000-0005-0000-0000-0000811C0000}"/>
    <cellStyle name="Percent 5 3 3" xfId="7293" xr:uid="{00000000-0005-0000-0000-0000821C0000}"/>
    <cellStyle name="Percent 5 3 3 2" xfId="7294" xr:uid="{00000000-0005-0000-0000-0000831C0000}"/>
    <cellStyle name="Percent 5 3 3 2 2" xfId="7295" xr:uid="{00000000-0005-0000-0000-0000841C0000}"/>
    <cellStyle name="Percent 5 3 3 2 2 2" xfId="7296" xr:uid="{00000000-0005-0000-0000-0000851C0000}"/>
    <cellStyle name="Percent 5 3 3 2 3" xfId="7297" xr:uid="{00000000-0005-0000-0000-0000861C0000}"/>
    <cellStyle name="Percent 5 3 3 3" xfId="7298" xr:uid="{00000000-0005-0000-0000-0000871C0000}"/>
    <cellStyle name="Percent 5 3 3 3 2" xfId="7299" xr:uid="{00000000-0005-0000-0000-0000881C0000}"/>
    <cellStyle name="Percent 5 3 3 4" xfId="7300" xr:uid="{00000000-0005-0000-0000-0000891C0000}"/>
    <cellStyle name="Percent 5 3 3 4 2" xfId="7301" xr:uid="{00000000-0005-0000-0000-00008A1C0000}"/>
    <cellStyle name="Percent 5 3 3 5" xfId="7302" xr:uid="{00000000-0005-0000-0000-00008B1C0000}"/>
    <cellStyle name="Percent 5 3 4" xfId="7303" xr:uid="{00000000-0005-0000-0000-00008C1C0000}"/>
    <cellStyle name="Percent 5 3 4 2" xfId="7304" xr:uid="{00000000-0005-0000-0000-00008D1C0000}"/>
    <cellStyle name="Percent 5 3 4 2 2" xfId="7305" xr:uid="{00000000-0005-0000-0000-00008E1C0000}"/>
    <cellStyle name="Percent 5 3 4 3" xfId="7306" xr:uid="{00000000-0005-0000-0000-00008F1C0000}"/>
    <cellStyle name="Percent 5 3 5" xfId="7307" xr:uid="{00000000-0005-0000-0000-0000901C0000}"/>
    <cellStyle name="Percent 5 3 5 2" xfId="7308" xr:uid="{00000000-0005-0000-0000-0000911C0000}"/>
    <cellStyle name="Percent 5 3 6" xfId="7309" xr:uid="{00000000-0005-0000-0000-0000921C0000}"/>
    <cellStyle name="Percent 5 3 6 2" xfId="7310" xr:uid="{00000000-0005-0000-0000-0000931C0000}"/>
    <cellStyle name="Percent 5 3 7" xfId="7311" xr:uid="{00000000-0005-0000-0000-0000941C0000}"/>
    <cellStyle name="Percent 5 4" xfId="7312" xr:uid="{00000000-0005-0000-0000-0000951C0000}"/>
    <cellStyle name="Percent 5 4 2" xfId="7313" xr:uid="{00000000-0005-0000-0000-0000961C0000}"/>
    <cellStyle name="Percent 5 4 2 2" xfId="7314" xr:uid="{00000000-0005-0000-0000-0000971C0000}"/>
    <cellStyle name="Percent 5 4 2 2 2" xfId="7315" xr:uid="{00000000-0005-0000-0000-0000981C0000}"/>
    <cellStyle name="Percent 5 4 2 2 2 2" xfId="7316" xr:uid="{00000000-0005-0000-0000-0000991C0000}"/>
    <cellStyle name="Percent 5 4 2 2 3" xfId="7317" xr:uid="{00000000-0005-0000-0000-00009A1C0000}"/>
    <cellStyle name="Percent 5 4 2 3" xfId="7318" xr:uid="{00000000-0005-0000-0000-00009B1C0000}"/>
    <cellStyle name="Percent 5 4 2 3 2" xfId="7319" xr:uid="{00000000-0005-0000-0000-00009C1C0000}"/>
    <cellStyle name="Percent 5 4 2 4" xfId="7320" xr:uid="{00000000-0005-0000-0000-00009D1C0000}"/>
    <cellStyle name="Percent 5 4 2 4 2" xfId="7321" xr:uid="{00000000-0005-0000-0000-00009E1C0000}"/>
    <cellStyle name="Percent 5 4 2 5" xfId="7322" xr:uid="{00000000-0005-0000-0000-00009F1C0000}"/>
    <cellStyle name="Percent 5 4 3" xfId="7323" xr:uid="{00000000-0005-0000-0000-0000A01C0000}"/>
    <cellStyle name="Percent 5 4 3 2" xfId="7324" xr:uid="{00000000-0005-0000-0000-0000A11C0000}"/>
    <cellStyle name="Percent 5 4 3 2 2" xfId="7325" xr:uid="{00000000-0005-0000-0000-0000A21C0000}"/>
    <cellStyle name="Percent 5 4 3 3" xfId="7326" xr:uid="{00000000-0005-0000-0000-0000A31C0000}"/>
    <cellStyle name="Percent 5 4 4" xfId="7327" xr:uid="{00000000-0005-0000-0000-0000A41C0000}"/>
    <cellStyle name="Percent 5 4 4 2" xfId="7328" xr:uid="{00000000-0005-0000-0000-0000A51C0000}"/>
    <cellStyle name="Percent 5 4 5" xfId="7329" xr:uid="{00000000-0005-0000-0000-0000A61C0000}"/>
    <cellStyle name="Percent 5 4 5 2" xfId="7330" xr:uid="{00000000-0005-0000-0000-0000A71C0000}"/>
    <cellStyle name="Percent 5 4 6" xfId="7331" xr:uid="{00000000-0005-0000-0000-0000A81C0000}"/>
    <cellStyle name="Percent 5 5" xfId="7332" xr:uid="{00000000-0005-0000-0000-0000A91C0000}"/>
    <cellStyle name="Percent 5 5 2" xfId="7333" xr:uid="{00000000-0005-0000-0000-0000AA1C0000}"/>
    <cellStyle name="Percent 5 5 2 2" xfId="7334" xr:uid="{00000000-0005-0000-0000-0000AB1C0000}"/>
    <cellStyle name="Percent 5 5 2 2 2" xfId="7335" xr:uid="{00000000-0005-0000-0000-0000AC1C0000}"/>
    <cellStyle name="Percent 5 5 2 2 2 2" xfId="7336" xr:uid="{00000000-0005-0000-0000-0000AD1C0000}"/>
    <cellStyle name="Percent 5 5 2 2 3" xfId="7337" xr:uid="{00000000-0005-0000-0000-0000AE1C0000}"/>
    <cellStyle name="Percent 5 5 2 3" xfId="7338" xr:uid="{00000000-0005-0000-0000-0000AF1C0000}"/>
    <cellStyle name="Percent 5 5 2 3 2" xfId="7339" xr:uid="{00000000-0005-0000-0000-0000B01C0000}"/>
    <cellStyle name="Percent 5 5 2 4" xfId="7340" xr:uid="{00000000-0005-0000-0000-0000B11C0000}"/>
    <cellStyle name="Percent 5 5 2 4 2" xfId="7341" xr:uid="{00000000-0005-0000-0000-0000B21C0000}"/>
    <cellStyle name="Percent 5 5 2 5" xfId="7342" xr:uid="{00000000-0005-0000-0000-0000B31C0000}"/>
    <cellStyle name="Percent 5 5 3" xfId="7343" xr:uid="{00000000-0005-0000-0000-0000B41C0000}"/>
    <cellStyle name="Percent 5 5 3 2" xfId="7344" xr:uid="{00000000-0005-0000-0000-0000B51C0000}"/>
    <cellStyle name="Percent 5 5 3 2 2" xfId="7345" xr:uid="{00000000-0005-0000-0000-0000B61C0000}"/>
    <cellStyle name="Percent 5 5 3 3" xfId="7346" xr:uid="{00000000-0005-0000-0000-0000B71C0000}"/>
    <cellStyle name="Percent 5 5 4" xfId="7347" xr:uid="{00000000-0005-0000-0000-0000B81C0000}"/>
    <cellStyle name="Percent 5 5 4 2" xfId="7348" xr:uid="{00000000-0005-0000-0000-0000B91C0000}"/>
    <cellStyle name="Percent 5 5 5" xfId="7349" xr:uid="{00000000-0005-0000-0000-0000BA1C0000}"/>
    <cellStyle name="Percent 5 5 5 2" xfId="7350" xr:uid="{00000000-0005-0000-0000-0000BB1C0000}"/>
    <cellStyle name="Percent 5 5 6" xfId="7351" xr:uid="{00000000-0005-0000-0000-0000BC1C0000}"/>
    <cellStyle name="Percent 5 6" xfId="7352" xr:uid="{00000000-0005-0000-0000-0000BD1C0000}"/>
    <cellStyle name="Percent 5 6 2" xfId="7353" xr:uid="{00000000-0005-0000-0000-0000BE1C0000}"/>
    <cellStyle name="Percent 5 6 2 2" xfId="7354" xr:uid="{00000000-0005-0000-0000-0000BF1C0000}"/>
    <cellStyle name="Percent 5 6 2 2 2" xfId="7355" xr:uid="{00000000-0005-0000-0000-0000C01C0000}"/>
    <cellStyle name="Percent 5 6 2 3" xfId="7356" xr:uid="{00000000-0005-0000-0000-0000C11C0000}"/>
    <cellStyle name="Percent 5 6 3" xfId="7357" xr:uid="{00000000-0005-0000-0000-0000C21C0000}"/>
    <cellStyle name="Percent 5 6 3 2" xfId="7358" xr:uid="{00000000-0005-0000-0000-0000C31C0000}"/>
    <cellStyle name="Percent 5 6 4" xfId="7359" xr:uid="{00000000-0005-0000-0000-0000C41C0000}"/>
    <cellStyle name="Percent 5 6 4 2" xfId="7360" xr:uid="{00000000-0005-0000-0000-0000C51C0000}"/>
    <cellStyle name="Percent 5 6 5" xfId="7361" xr:uid="{00000000-0005-0000-0000-0000C61C0000}"/>
    <cellStyle name="Percent 5 7" xfId="7362" xr:uid="{00000000-0005-0000-0000-0000C71C0000}"/>
    <cellStyle name="Percent 5 7 2" xfId="7363" xr:uid="{00000000-0005-0000-0000-0000C81C0000}"/>
    <cellStyle name="Percent 5 7 2 2" xfId="7364" xr:uid="{00000000-0005-0000-0000-0000C91C0000}"/>
    <cellStyle name="Percent 5 7 3" xfId="7365" xr:uid="{00000000-0005-0000-0000-0000CA1C0000}"/>
    <cellStyle name="Percent 5 8" xfId="7366" xr:uid="{00000000-0005-0000-0000-0000CB1C0000}"/>
    <cellStyle name="Percent 5 8 2" xfId="7367" xr:uid="{00000000-0005-0000-0000-0000CC1C0000}"/>
    <cellStyle name="Percent 5 8 2 2" xfId="7368" xr:uid="{00000000-0005-0000-0000-0000CD1C0000}"/>
    <cellStyle name="Percent 5 8 3" xfId="7369" xr:uid="{00000000-0005-0000-0000-0000CE1C0000}"/>
    <cellStyle name="Percent 5 9" xfId="7370" xr:uid="{00000000-0005-0000-0000-0000CF1C0000}"/>
    <cellStyle name="Percent 5 9 2" xfId="7371" xr:uid="{00000000-0005-0000-0000-0000D01C0000}"/>
    <cellStyle name="Percent 6" xfId="7372" xr:uid="{00000000-0005-0000-0000-0000D11C0000}"/>
    <cellStyle name="Percent 6 10" xfId="7373" xr:uid="{00000000-0005-0000-0000-0000D21C0000}"/>
    <cellStyle name="Percent 6 10 2" xfId="7374" xr:uid="{00000000-0005-0000-0000-0000D31C0000}"/>
    <cellStyle name="Percent 6 11" xfId="7375" xr:uid="{00000000-0005-0000-0000-0000D41C0000}"/>
    <cellStyle name="Percent 6 2" xfId="7376" xr:uid="{00000000-0005-0000-0000-0000D51C0000}"/>
    <cellStyle name="Percent 6 2 2" xfId="7377" xr:uid="{00000000-0005-0000-0000-0000D61C0000}"/>
    <cellStyle name="Percent 6 2 2 2" xfId="7378" xr:uid="{00000000-0005-0000-0000-0000D71C0000}"/>
    <cellStyle name="Percent 6 2 2 2 2" xfId="7379" xr:uid="{00000000-0005-0000-0000-0000D81C0000}"/>
    <cellStyle name="Percent 6 2 2 2 2 2" xfId="7380" xr:uid="{00000000-0005-0000-0000-0000D91C0000}"/>
    <cellStyle name="Percent 6 2 2 2 2 2 2" xfId="7381" xr:uid="{00000000-0005-0000-0000-0000DA1C0000}"/>
    <cellStyle name="Percent 6 2 2 2 2 3" xfId="7382" xr:uid="{00000000-0005-0000-0000-0000DB1C0000}"/>
    <cellStyle name="Percent 6 2 2 2 3" xfId="7383" xr:uid="{00000000-0005-0000-0000-0000DC1C0000}"/>
    <cellStyle name="Percent 6 2 2 2 3 2" xfId="7384" xr:uid="{00000000-0005-0000-0000-0000DD1C0000}"/>
    <cellStyle name="Percent 6 2 2 2 4" xfId="7385" xr:uid="{00000000-0005-0000-0000-0000DE1C0000}"/>
    <cellStyle name="Percent 6 2 2 2 4 2" xfId="7386" xr:uid="{00000000-0005-0000-0000-0000DF1C0000}"/>
    <cellStyle name="Percent 6 2 2 2 5" xfId="7387" xr:uid="{00000000-0005-0000-0000-0000E01C0000}"/>
    <cellStyle name="Percent 6 2 2 3" xfId="7388" xr:uid="{00000000-0005-0000-0000-0000E11C0000}"/>
    <cellStyle name="Percent 6 2 2 3 2" xfId="7389" xr:uid="{00000000-0005-0000-0000-0000E21C0000}"/>
    <cellStyle name="Percent 6 2 2 3 2 2" xfId="7390" xr:uid="{00000000-0005-0000-0000-0000E31C0000}"/>
    <cellStyle name="Percent 6 2 2 3 3" xfId="7391" xr:uid="{00000000-0005-0000-0000-0000E41C0000}"/>
    <cellStyle name="Percent 6 2 2 4" xfId="7392" xr:uid="{00000000-0005-0000-0000-0000E51C0000}"/>
    <cellStyle name="Percent 6 2 2 4 2" xfId="7393" xr:uid="{00000000-0005-0000-0000-0000E61C0000}"/>
    <cellStyle name="Percent 6 2 2 5" xfId="7394" xr:uid="{00000000-0005-0000-0000-0000E71C0000}"/>
    <cellStyle name="Percent 6 2 2 5 2" xfId="7395" xr:uid="{00000000-0005-0000-0000-0000E81C0000}"/>
    <cellStyle name="Percent 6 2 2 6" xfId="7396" xr:uid="{00000000-0005-0000-0000-0000E91C0000}"/>
    <cellStyle name="Percent 6 2 3" xfId="7397" xr:uid="{00000000-0005-0000-0000-0000EA1C0000}"/>
    <cellStyle name="Percent 6 2 3 2" xfId="7398" xr:uid="{00000000-0005-0000-0000-0000EB1C0000}"/>
    <cellStyle name="Percent 6 2 3 2 2" xfId="7399" xr:uid="{00000000-0005-0000-0000-0000EC1C0000}"/>
    <cellStyle name="Percent 6 2 3 2 2 2" xfId="7400" xr:uid="{00000000-0005-0000-0000-0000ED1C0000}"/>
    <cellStyle name="Percent 6 2 3 2 3" xfId="7401" xr:uid="{00000000-0005-0000-0000-0000EE1C0000}"/>
    <cellStyle name="Percent 6 2 3 3" xfId="7402" xr:uid="{00000000-0005-0000-0000-0000EF1C0000}"/>
    <cellStyle name="Percent 6 2 3 3 2" xfId="7403" xr:uid="{00000000-0005-0000-0000-0000F01C0000}"/>
    <cellStyle name="Percent 6 2 3 4" xfId="7404" xr:uid="{00000000-0005-0000-0000-0000F11C0000}"/>
    <cellStyle name="Percent 6 2 3 4 2" xfId="7405" xr:uid="{00000000-0005-0000-0000-0000F21C0000}"/>
    <cellStyle name="Percent 6 2 3 5" xfId="7406" xr:uid="{00000000-0005-0000-0000-0000F31C0000}"/>
    <cellStyle name="Percent 6 2 4" xfId="7407" xr:uid="{00000000-0005-0000-0000-0000F41C0000}"/>
    <cellStyle name="Percent 6 2 4 2" xfId="7408" xr:uid="{00000000-0005-0000-0000-0000F51C0000}"/>
    <cellStyle name="Percent 6 2 4 2 2" xfId="7409" xr:uid="{00000000-0005-0000-0000-0000F61C0000}"/>
    <cellStyle name="Percent 6 2 4 3" xfId="7410" xr:uid="{00000000-0005-0000-0000-0000F71C0000}"/>
    <cellStyle name="Percent 6 2 4 3 2" xfId="7411" xr:uid="{00000000-0005-0000-0000-0000F81C0000}"/>
    <cellStyle name="Percent 6 2 4 4" xfId="7412" xr:uid="{00000000-0005-0000-0000-0000F91C0000}"/>
    <cellStyle name="Percent 6 2 5" xfId="7413" xr:uid="{00000000-0005-0000-0000-0000FA1C0000}"/>
    <cellStyle name="Percent 6 2 5 2" xfId="7414" xr:uid="{00000000-0005-0000-0000-0000FB1C0000}"/>
    <cellStyle name="Percent 6 2 5 2 2" xfId="7415" xr:uid="{00000000-0005-0000-0000-0000FC1C0000}"/>
    <cellStyle name="Percent 6 2 5 3" xfId="7416" xr:uid="{00000000-0005-0000-0000-0000FD1C0000}"/>
    <cellStyle name="Percent 6 2 6" xfId="7417" xr:uid="{00000000-0005-0000-0000-0000FE1C0000}"/>
    <cellStyle name="Percent 6 2 6 2" xfId="7418" xr:uid="{00000000-0005-0000-0000-0000FF1C0000}"/>
    <cellStyle name="Percent 6 2 7" xfId="7419" xr:uid="{00000000-0005-0000-0000-0000001D0000}"/>
    <cellStyle name="Percent 6 2 7 2" xfId="7420" xr:uid="{00000000-0005-0000-0000-0000011D0000}"/>
    <cellStyle name="Percent 6 2 8" xfId="7421" xr:uid="{00000000-0005-0000-0000-0000021D0000}"/>
    <cellStyle name="Percent 6 3" xfId="7422" xr:uid="{00000000-0005-0000-0000-0000031D0000}"/>
    <cellStyle name="Percent 6 3 2" xfId="7423" xr:uid="{00000000-0005-0000-0000-0000041D0000}"/>
    <cellStyle name="Percent 6 3 2 2" xfId="7424" xr:uid="{00000000-0005-0000-0000-0000051D0000}"/>
    <cellStyle name="Percent 6 3 2 2 2" xfId="7425" xr:uid="{00000000-0005-0000-0000-0000061D0000}"/>
    <cellStyle name="Percent 6 3 2 2 2 2" xfId="7426" xr:uid="{00000000-0005-0000-0000-0000071D0000}"/>
    <cellStyle name="Percent 6 3 2 2 2 2 2" xfId="7427" xr:uid="{00000000-0005-0000-0000-0000081D0000}"/>
    <cellStyle name="Percent 6 3 2 2 2 3" xfId="7428" xr:uid="{00000000-0005-0000-0000-0000091D0000}"/>
    <cellStyle name="Percent 6 3 2 2 3" xfId="7429" xr:uid="{00000000-0005-0000-0000-00000A1D0000}"/>
    <cellStyle name="Percent 6 3 2 2 3 2" xfId="7430" xr:uid="{00000000-0005-0000-0000-00000B1D0000}"/>
    <cellStyle name="Percent 6 3 2 2 4" xfId="7431" xr:uid="{00000000-0005-0000-0000-00000C1D0000}"/>
    <cellStyle name="Percent 6 3 2 2 4 2" xfId="7432" xr:uid="{00000000-0005-0000-0000-00000D1D0000}"/>
    <cellStyle name="Percent 6 3 2 2 5" xfId="7433" xr:uid="{00000000-0005-0000-0000-00000E1D0000}"/>
    <cellStyle name="Percent 6 3 2 3" xfId="7434" xr:uid="{00000000-0005-0000-0000-00000F1D0000}"/>
    <cellStyle name="Percent 6 3 2 3 2" xfId="7435" xr:uid="{00000000-0005-0000-0000-0000101D0000}"/>
    <cellStyle name="Percent 6 3 2 3 2 2" xfId="7436" xr:uid="{00000000-0005-0000-0000-0000111D0000}"/>
    <cellStyle name="Percent 6 3 2 3 3" xfId="7437" xr:uid="{00000000-0005-0000-0000-0000121D0000}"/>
    <cellStyle name="Percent 6 3 2 4" xfId="7438" xr:uid="{00000000-0005-0000-0000-0000131D0000}"/>
    <cellStyle name="Percent 6 3 2 4 2" xfId="7439" xr:uid="{00000000-0005-0000-0000-0000141D0000}"/>
    <cellStyle name="Percent 6 3 2 5" xfId="7440" xr:uid="{00000000-0005-0000-0000-0000151D0000}"/>
    <cellStyle name="Percent 6 3 2 5 2" xfId="7441" xr:uid="{00000000-0005-0000-0000-0000161D0000}"/>
    <cellStyle name="Percent 6 3 2 6" xfId="7442" xr:uid="{00000000-0005-0000-0000-0000171D0000}"/>
    <cellStyle name="Percent 6 3 3" xfId="7443" xr:uid="{00000000-0005-0000-0000-0000181D0000}"/>
    <cellStyle name="Percent 6 3 3 2" xfId="7444" xr:uid="{00000000-0005-0000-0000-0000191D0000}"/>
    <cellStyle name="Percent 6 3 3 2 2" xfId="7445" xr:uid="{00000000-0005-0000-0000-00001A1D0000}"/>
    <cellStyle name="Percent 6 3 3 2 2 2" xfId="7446" xr:uid="{00000000-0005-0000-0000-00001B1D0000}"/>
    <cellStyle name="Percent 6 3 3 2 3" xfId="7447" xr:uid="{00000000-0005-0000-0000-00001C1D0000}"/>
    <cellStyle name="Percent 6 3 3 3" xfId="7448" xr:uid="{00000000-0005-0000-0000-00001D1D0000}"/>
    <cellStyle name="Percent 6 3 3 3 2" xfId="7449" xr:uid="{00000000-0005-0000-0000-00001E1D0000}"/>
    <cellStyle name="Percent 6 3 3 4" xfId="7450" xr:uid="{00000000-0005-0000-0000-00001F1D0000}"/>
    <cellStyle name="Percent 6 3 3 4 2" xfId="7451" xr:uid="{00000000-0005-0000-0000-0000201D0000}"/>
    <cellStyle name="Percent 6 3 3 5" xfId="7452" xr:uid="{00000000-0005-0000-0000-0000211D0000}"/>
    <cellStyle name="Percent 6 3 4" xfId="7453" xr:uid="{00000000-0005-0000-0000-0000221D0000}"/>
    <cellStyle name="Percent 6 3 4 2" xfId="7454" xr:uid="{00000000-0005-0000-0000-0000231D0000}"/>
    <cellStyle name="Percent 6 3 4 2 2" xfId="7455" xr:uid="{00000000-0005-0000-0000-0000241D0000}"/>
    <cellStyle name="Percent 6 3 4 3" xfId="7456" xr:uid="{00000000-0005-0000-0000-0000251D0000}"/>
    <cellStyle name="Percent 6 3 5" xfId="7457" xr:uid="{00000000-0005-0000-0000-0000261D0000}"/>
    <cellStyle name="Percent 6 3 5 2" xfId="7458" xr:uid="{00000000-0005-0000-0000-0000271D0000}"/>
    <cellStyle name="Percent 6 3 6" xfId="7459" xr:uid="{00000000-0005-0000-0000-0000281D0000}"/>
    <cellStyle name="Percent 6 3 6 2" xfId="7460" xr:uid="{00000000-0005-0000-0000-0000291D0000}"/>
    <cellStyle name="Percent 6 3 7" xfId="7461" xr:uid="{00000000-0005-0000-0000-00002A1D0000}"/>
    <cellStyle name="Percent 6 4" xfId="7462" xr:uid="{00000000-0005-0000-0000-00002B1D0000}"/>
    <cellStyle name="Percent 6 4 2" xfId="7463" xr:uid="{00000000-0005-0000-0000-00002C1D0000}"/>
    <cellStyle name="Percent 6 4 2 2" xfId="7464" xr:uid="{00000000-0005-0000-0000-00002D1D0000}"/>
    <cellStyle name="Percent 6 4 2 2 2" xfId="7465" xr:uid="{00000000-0005-0000-0000-00002E1D0000}"/>
    <cellStyle name="Percent 6 4 2 2 2 2" xfId="7466" xr:uid="{00000000-0005-0000-0000-00002F1D0000}"/>
    <cellStyle name="Percent 6 4 2 2 3" xfId="7467" xr:uid="{00000000-0005-0000-0000-0000301D0000}"/>
    <cellStyle name="Percent 6 4 2 3" xfId="7468" xr:uid="{00000000-0005-0000-0000-0000311D0000}"/>
    <cellStyle name="Percent 6 4 2 3 2" xfId="7469" xr:uid="{00000000-0005-0000-0000-0000321D0000}"/>
    <cellStyle name="Percent 6 4 2 4" xfId="7470" xr:uid="{00000000-0005-0000-0000-0000331D0000}"/>
    <cellStyle name="Percent 6 4 2 4 2" xfId="7471" xr:uid="{00000000-0005-0000-0000-0000341D0000}"/>
    <cellStyle name="Percent 6 4 2 5" xfId="7472" xr:uid="{00000000-0005-0000-0000-0000351D0000}"/>
    <cellStyle name="Percent 6 4 3" xfId="7473" xr:uid="{00000000-0005-0000-0000-0000361D0000}"/>
    <cellStyle name="Percent 6 4 3 2" xfId="7474" xr:uid="{00000000-0005-0000-0000-0000371D0000}"/>
    <cellStyle name="Percent 6 4 3 2 2" xfId="7475" xr:uid="{00000000-0005-0000-0000-0000381D0000}"/>
    <cellStyle name="Percent 6 4 3 3" xfId="7476" xr:uid="{00000000-0005-0000-0000-0000391D0000}"/>
    <cellStyle name="Percent 6 4 4" xfId="7477" xr:uid="{00000000-0005-0000-0000-00003A1D0000}"/>
    <cellStyle name="Percent 6 4 4 2" xfId="7478" xr:uid="{00000000-0005-0000-0000-00003B1D0000}"/>
    <cellStyle name="Percent 6 4 5" xfId="7479" xr:uid="{00000000-0005-0000-0000-00003C1D0000}"/>
    <cellStyle name="Percent 6 4 5 2" xfId="7480" xr:uid="{00000000-0005-0000-0000-00003D1D0000}"/>
    <cellStyle name="Percent 6 4 6" xfId="7481" xr:uid="{00000000-0005-0000-0000-00003E1D0000}"/>
    <cellStyle name="Percent 6 5" xfId="7482" xr:uid="{00000000-0005-0000-0000-00003F1D0000}"/>
    <cellStyle name="Percent 6 5 2" xfId="7483" xr:uid="{00000000-0005-0000-0000-0000401D0000}"/>
    <cellStyle name="Percent 6 5 2 2" xfId="7484" xr:uid="{00000000-0005-0000-0000-0000411D0000}"/>
    <cellStyle name="Percent 6 5 2 2 2" xfId="7485" xr:uid="{00000000-0005-0000-0000-0000421D0000}"/>
    <cellStyle name="Percent 6 5 2 2 2 2" xfId="7486" xr:uid="{00000000-0005-0000-0000-0000431D0000}"/>
    <cellStyle name="Percent 6 5 2 2 3" xfId="7487" xr:uid="{00000000-0005-0000-0000-0000441D0000}"/>
    <cellStyle name="Percent 6 5 2 3" xfId="7488" xr:uid="{00000000-0005-0000-0000-0000451D0000}"/>
    <cellStyle name="Percent 6 5 2 3 2" xfId="7489" xr:uid="{00000000-0005-0000-0000-0000461D0000}"/>
    <cellStyle name="Percent 6 5 2 4" xfId="7490" xr:uid="{00000000-0005-0000-0000-0000471D0000}"/>
    <cellStyle name="Percent 6 5 2 4 2" xfId="7491" xr:uid="{00000000-0005-0000-0000-0000481D0000}"/>
    <cellStyle name="Percent 6 5 2 5" xfId="7492" xr:uid="{00000000-0005-0000-0000-0000491D0000}"/>
    <cellStyle name="Percent 6 5 3" xfId="7493" xr:uid="{00000000-0005-0000-0000-00004A1D0000}"/>
    <cellStyle name="Percent 6 5 3 2" xfId="7494" xr:uid="{00000000-0005-0000-0000-00004B1D0000}"/>
    <cellStyle name="Percent 6 5 3 2 2" xfId="7495" xr:uid="{00000000-0005-0000-0000-00004C1D0000}"/>
    <cellStyle name="Percent 6 5 3 3" xfId="7496" xr:uid="{00000000-0005-0000-0000-00004D1D0000}"/>
    <cellStyle name="Percent 6 5 4" xfId="7497" xr:uid="{00000000-0005-0000-0000-00004E1D0000}"/>
    <cellStyle name="Percent 6 5 4 2" xfId="7498" xr:uid="{00000000-0005-0000-0000-00004F1D0000}"/>
    <cellStyle name="Percent 6 5 5" xfId="7499" xr:uid="{00000000-0005-0000-0000-0000501D0000}"/>
    <cellStyle name="Percent 6 5 5 2" xfId="7500" xr:uid="{00000000-0005-0000-0000-0000511D0000}"/>
    <cellStyle name="Percent 6 5 6" xfId="7501" xr:uid="{00000000-0005-0000-0000-0000521D0000}"/>
    <cellStyle name="Percent 6 6" xfId="7502" xr:uid="{00000000-0005-0000-0000-0000531D0000}"/>
    <cellStyle name="Percent 6 6 2" xfId="7503" xr:uid="{00000000-0005-0000-0000-0000541D0000}"/>
    <cellStyle name="Percent 6 6 2 2" xfId="7504" xr:uid="{00000000-0005-0000-0000-0000551D0000}"/>
    <cellStyle name="Percent 6 6 2 2 2" xfId="7505" xr:uid="{00000000-0005-0000-0000-0000561D0000}"/>
    <cellStyle name="Percent 6 6 2 3" xfId="7506" xr:uid="{00000000-0005-0000-0000-0000571D0000}"/>
    <cellStyle name="Percent 6 6 3" xfId="7507" xr:uid="{00000000-0005-0000-0000-0000581D0000}"/>
    <cellStyle name="Percent 6 6 3 2" xfId="7508" xr:uid="{00000000-0005-0000-0000-0000591D0000}"/>
    <cellStyle name="Percent 6 6 4" xfId="7509" xr:uid="{00000000-0005-0000-0000-00005A1D0000}"/>
    <cellStyle name="Percent 6 6 4 2" xfId="7510" xr:uid="{00000000-0005-0000-0000-00005B1D0000}"/>
    <cellStyle name="Percent 6 6 5" xfId="7511" xr:uid="{00000000-0005-0000-0000-00005C1D0000}"/>
    <cellStyle name="Percent 6 7" xfId="7512" xr:uid="{00000000-0005-0000-0000-00005D1D0000}"/>
    <cellStyle name="Percent 6 7 2" xfId="7513" xr:uid="{00000000-0005-0000-0000-00005E1D0000}"/>
    <cellStyle name="Percent 6 7 2 2" xfId="7514" xr:uid="{00000000-0005-0000-0000-00005F1D0000}"/>
    <cellStyle name="Percent 6 7 3" xfId="7515" xr:uid="{00000000-0005-0000-0000-0000601D0000}"/>
    <cellStyle name="Percent 6 8" xfId="7516" xr:uid="{00000000-0005-0000-0000-0000611D0000}"/>
    <cellStyle name="Percent 6 8 2" xfId="7517" xr:uid="{00000000-0005-0000-0000-0000621D0000}"/>
    <cellStyle name="Percent 6 8 2 2" xfId="7518" xr:uid="{00000000-0005-0000-0000-0000631D0000}"/>
    <cellStyle name="Percent 6 8 3" xfId="7519" xr:uid="{00000000-0005-0000-0000-0000641D0000}"/>
    <cellStyle name="Percent 6 9" xfId="7520" xr:uid="{00000000-0005-0000-0000-0000651D0000}"/>
    <cellStyle name="Percent 6 9 2" xfId="7521" xr:uid="{00000000-0005-0000-0000-0000661D0000}"/>
    <cellStyle name="Percent 7" xfId="7522" xr:uid="{00000000-0005-0000-0000-0000671D0000}"/>
    <cellStyle name="Percent 7 10" xfId="7523" xr:uid="{00000000-0005-0000-0000-0000681D0000}"/>
    <cellStyle name="Percent 7 10 2" xfId="7524" xr:uid="{00000000-0005-0000-0000-0000691D0000}"/>
    <cellStyle name="Percent 7 11" xfId="7525" xr:uid="{00000000-0005-0000-0000-00006A1D0000}"/>
    <cellStyle name="Percent 7 11 2" xfId="7526" xr:uid="{00000000-0005-0000-0000-00006B1D0000}"/>
    <cellStyle name="Percent 7 12" xfId="7527" xr:uid="{00000000-0005-0000-0000-00006C1D0000}"/>
    <cellStyle name="Percent 7 2" xfId="7528" xr:uid="{00000000-0005-0000-0000-00006D1D0000}"/>
    <cellStyle name="Percent 7 2 2" xfId="7529" xr:uid="{00000000-0005-0000-0000-00006E1D0000}"/>
    <cellStyle name="Percent 7 2 2 2" xfId="7530" xr:uid="{00000000-0005-0000-0000-00006F1D0000}"/>
    <cellStyle name="Percent 7 2 2 2 2" xfId="7531" xr:uid="{00000000-0005-0000-0000-0000701D0000}"/>
    <cellStyle name="Percent 7 2 2 2 2 2" xfId="7532" xr:uid="{00000000-0005-0000-0000-0000711D0000}"/>
    <cellStyle name="Percent 7 2 2 2 2 2 2" xfId="7533" xr:uid="{00000000-0005-0000-0000-0000721D0000}"/>
    <cellStyle name="Percent 7 2 2 2 2 2 2 2" xfId="7534" xr:uid="{00000000-0005-0000-0000-0000731D0000}"/>
    <cellStyle name="Percent 7 2 2 2 2 2 3" xfId="7535" xr:uid="{00000000-0005-0000-0000-0000741D0000}"/>
    <cellStyle name="Percent 7 2 2 2 2 3" xfId="7536" xr:uid="{00000000-0005-0000-0000-0000751D0000}"/>
    <cellStyle name="Percent 7 2 2 2 2 3 2" xfId="7537" xr:uid="{00000000-0005-0000-0000-0000761D0000}"/>
    <cellStyle name="Percent 7 2 2 2 2 4" xfId="7538" xr:uid="{00000000-0005-0000-0000-0000771D0000}"/>
    <cellStyle name="Percent 7 2 2 2 2 4 2" xfId="7539" xr:uid="{00000000-0005-0000-0000-0000781D0000}"/>
    <cellStyle name="Percent 7 2 2 2 2 5" xfId="7540" xr:uid="{00000000-0005-0000-0000-0000791D0000}"/>
    <cellStyle name="Percent 7 2 2 2 3" xfId="7541" xr:uid="{00000000-0005-0000-0000-00007A1D0000}"/>
    <cellStyle name="Percent 7 2 2 2 3 2" xfId="7542" xr:uid="{00000000-0005-0000-0000-00007B1D0000}"/>
    <cellStyle name="Percent 7 2 2 2 3 2 2" xfId="7543" xr:uid="{00000000-0005-0000-0000-00007C1D0000}"/>
    <cellStyle name="Percent 7 2 2 2 3 3" xfId="7544" xr:uid="{00000000-0005-0000-0000-00007D1D0000}"/>
    <cellStyle name="Percent 7 2 2 2 4" xfId="7545" xr:uid="{00000000-0005-0000-0000-00007E1D0000}"/>
    <cellStyle name="Percent 7 2 2 2 4 2" xfId="7546" xr:uid="{00000000-0005-0000-0000-00007F1D0000}"/>
    <cellStyle name="Percent 7 2 2 2 5" xfId="7547" xr:uid="{00000000-0005-0000-0000-0000801D0000}"/>
    <cellStyle name="Percent 7 2 2 2 5 2" xfId="7548" xr:uid="{00000000-0005-0000-0000-0000811D0000}"/>
    <cellStyle name="Percent 7 2 2 2 6" xfId="7549" xr:uid="{00000000-0005-0000-0000-0000821D0000}"/>
    <cellStyle name="Percent 7 2 2 3" xfId="7550" xr:uid="{00000000-0005-0000-0000-0000831D0000}"/>
    <cellStyle name="Percent 7 2 2 3 2" xfId="7551" xr:uid="{00000000-0005-0000-0000-0000841D0000}"/>
    <cellStyle name="Percent 7 2 2 3 2 2" xfId="7552" xr:uid="{00000000-0005-0000-0000-0000851D0000}"/>
    <cellStyle name="Percent 7 2 2 3 2 2 2" xfId="7553" xr:uid="{00000000-0005-0000-0000-0000861D0000}"/>
    <cellStyle name="Percent 7 2 2 3 2 3" xfId="7554" xr:uid="{00000000-0005-0000-0000-0000871D0000}"/>
    <cellStyle name="Percent 7 2 2 3 3" xfId="7555" xr:uid="{00000000-0005-0000-0000-0000881D0000}"/>
    <cellStyle name="Percent 7 2 2 3 3 2" xfId="7556" xr:uid="{00000000-0005-0000-0000-0000891D0000}"/>
    <cellStyle name="Percent 7 2 2 3 4" xfId="7557" xr:uid="{00000000-0005-0000-0000-00008A1D0000}"/>
    <cellStyle name="Percent 7 2 2 3 4 2" xfId="7558" xr:uid="{00000000-0005-0000-0000-00008B1D0000}"/>
    <cellStyle name="Percent 7 2 2 3 5" xfId="7559" xr:uid="{00000000-0005-0000-0000-00008C1D0000}"/>
    <cellStyle name="Percent 7 2 2 4" xfId="7560" xr:uid="{00000000-0005-0000-0000-00008D1D0000}"/>
    <cellStyle name="Percent 7 2 2 4 2" xfId="7561" xr:uid="{00000000-0005-0000-0000-00008E1D0000}"/>
    <cellStyle name="Percent 7 2 2 4 2 2" xfId="7562" xr:uid="{00000000-0005-0000-0000-00008F1D0000}"/>
    <cellStyle name="Percent 7 2 2 4 3" xfId="7563" xr:uid="{00000000-0005-0000-0000-0000901D0000}"/>
    <cellStyle name="Percent 7 2 2 4 3 2" xfId="7564" xr:uid="{00000000-0005-0000-0000-0000911D0000}"/>
    <cellStyle name="Percent 7 2 2 4 4" xfId="7565" xr:uid="{00000000-0005-0000-0000-0000921D0000}"/>
    <cellStyle name="Percent 7 2 2 5" xfId="7566" xr:uid="{00000000-0005-0000-0000-0000931D0000}"/>
    <cellStyle name="Percent 7 2 2 5 2" xfId="7567" xr:uid="{00000000-0005-0000-0000-0000941D0000}"/>
    <cellStyle name="Percent 7 2 2 5 2 2" xfId="7568" xr:uid="{00000000-0005-0000-0000-0000951D0000}"/>
    <cellStyle name="Percent 7 2 2 5 3" xfId="7569" xr:uid="{00000000-0005-0000-0000-0000961D0000}"/>
    <cellStyle name="Percent 7 2 2 6" xfId="7570" xr:uid="{00000000-0005-0000-0000-0000971D0000}"/>
    <cellStyle name="Percent 7 2 2 6 2" xfId="7571" xr:uid="{00000000-0005-0000-0000-0000981D0000}"/>
    <cellStyle name="Percent 7 2 2 7" xfId="7572" xr:uid="{00000000-0005-0000-0000-0000991D0000}"/>
    <cellStyle name="Percent 7 2 2 7 2" xfId="7573" xr:uid="{00000000-0005-0000-0000-00009A1D0000}"/>
    <cellStyle name="Percent 7 2 2 8" xfId="7574" xr:uid="{00000000-0005-0000-0000-00009B1D0000}"/>
    <cellStyle name="Percent 7 2 3" xfId="7575" xr:uid="{00000000-0005-0000-0000-00009C1D0000}"/>
    <cellStyle name="Percent 7 2 3 2" xfId="7576" xr:uid="{00000000-0005-0000-0000-00009D1D0000}"/>
    <cellStyle name="Percent 7 2 3 2 2" xfId="7577" xr:uid="{00000000-0005-0000-0000-00009E1D0000}"/>
    <cellStyle name="Percent 7 2 3 2 2 2" xfId="7578" xr:uid="{00000000-0005-0000-0000-00009F1D0000}"/>
    <cellStyle name="Percent 7 2 3 2 2 2 2" xfId="7579" xr:uid="{00000000-0005-0000-0000-0000A01D0000}"/>
    <cellStyle name="Percent 7 2 3 2 2 3" xfId="7580" xr:uid="{00000000-0005-0000-0000-0000A11D0000}"/>
    <cellStyle name="Percent 7 2 3 2 3" xfId="7581" xr:uid="{00000000-0005-0000-0000-0000A21D0000}"/>
    <cellStyle name="Percent 7 2 3 2 3 2" xfId="7582" xr:uid="{00000000-0005-0000-0000-0000A31D0000}"/>
    <cellStyle name="Percent 7 2 3 2 4" xfId="7583" xr:uid="{00000000-0005-0000-0000-0000A41D0000}"/>
    <cellStyle name="Percent 7 2 3 2 4 2" xfId="7584" xr:uid="{00000000-0005-0000-0000-0000A51D0000}"/>
    <cellStyle name="Percent 7 2 3 2 5" xfId="7585" xr:uid="{00000000-0005-0000-0000-0000A61D0000}"/>
    <cellStyle name="Percent 7 2 3 3" xfId="7586" xr:uid="{00000000-0005-0000-0000-0000A71D0000}"/>
    <cellStyle name="Percent 7 2 3 3 2" xfId="7587" xr:uid="{00000000-0005-0000-0000-0000A81D0000}"/>
    <cellStyle name="Percent 7 2 3 3 2 2" xfId="7588" xr:uid="{00000000-0005-0000-0000-0000A91D0000}"/>
    <cellStyle name="Percent 7 2 3 3 3" xfId="7589" xr:uid="{00000000-0005-0000-0000-0000AA1D0000}"/>
    <cellStyle name="Percent 7 2 3 4" xfId="7590" xr:uid="{00000000-0005-0000-0000-0000AB1D0000}"/>
    <cellStyle name="Percent 7 2 3 4 2" xfId="7591" xr:uid="{00000000-0005-0000-0000-0000AC1D0000}"/>
    <cellStyle name="Percent 7 2 3 5" xfId="7592" xr:uid="{00000000-0005-0000-0000-0000AD1D0000}"/>
    <cellStyle name="Percent 7 2 3 5 2" xfId="7593" xr:uid="{00000000-0005-0000-0000-0000AE1D0000}"/>
    <cellStyle name="Percent 7 2 3 6" xfId="7594" xr:uid="{00000000-0005-0000-0000-0000AF1D0000}"/>
    <cellStyle name="Percent 7 2 4" xfId="7595" xr:uid="{00000000-0005-0000-0000-0000B01D0000}"/>
    <cellStyle name="Percent 7 2 4 2" xfId="7596" xr:uid="{00000000-0005-0000-0000-0000B11D0000}"/>
    <cellStyle name="Percent 7 2 4 2 2" xfId="7597" xr:uid="{00000000-0005-0000-0000-0000B21D0000}"/>
    <cellStyle name="Percent 7 2 4 2 2 2" xfId="7598" xr:uid="{00000000-0005-0000-0000-0000B31D0000}"/>
    <cellStyle name="Percent 7 2 4 2 3" xfId="7599" xr:uid="{00000000-0005-0000-0000-0000B41D0000}"/>
    <cellStyle name="Percent 7 2 4 3" xfId="7600" xr:uid="{00000000-0005-0000-0000-0000B51D0000}"/>
    <cellStyle name="Percent 7 2 4 3 2" xfId="7601" xr:uid="{00000000-0005-0000-0000-0000B61D0000}"/>
    <cellStyle name="Percent 7 2 4 4" xfId="7602" xr:uid="{00000000-0005-0000-0000-0000B71D0000}"/>
    <cellStyle name="Percent 7 2 4 4 2" xfId="7603" xr:uid="{00000000-0005-0000-0000-0000B81D0000}"/>
    <cellStyle name="Percent 7 2 4 5" xfId="7604" xr:uid="{00000000-0005-0000-0000-0000B91D0000}"/>
    <cellStyle name="Percent 7 2 5" xfId="7605" xr:uid="{00000000-0005-0000-0000-0000BA1D0000}"/>
    <cellStyle name="Percent 7 2 5 2" xfId="7606" xr:uid="{00000000-0005-0000-0000-0000BB1D0000}"/>
    <cellStyle name="Percent 7 2 5 2 2" xfId="7607" xr:uid="{00000000-0005-0000-0000-0000BC1D0000}"/>
    <cellStyle name="Percent 7 2 5 3" xfId="7608" xr:uid="{00000000-0005-0000-0000-0000BD1D0000}"/>
    <cellStyle name="Percent 7 2 5 3 2" xfId="7609" xr:uid="{00000000-0005-0000-0000-0000BE1D0000}"/>
    <cellStyle name="Percent 7 2 5 4" xfId="7610" xr:uid="{00000000-0005-0000-0000-0000BF1D0000}"/>
    <cellStyle name="Percent 7 2 6" xfId="7611" xr:uid="{00000000-0005-0000-0000-0000C01D0000}"/>
    <cellStyle name="Percent 7 2 6 2" xfId="7612" xr:uid="{00000000-0005-0000-0000-0000C11D0000}"/>
    <cellStyle name="Percent 7 2 6 2 2" xfId="7613" xr:uid="{00000000-0005-0000-0000-0000C21D0000}"/>
    <cellStyle name="Percent 7 2 6 3" xfId="7614" xr:uid="{00000000-0005-0000-0000-0000C31D0000}"/>
    <cellStyle name="Percent 7 2 7" xfId="7615" xr:uid="{00000000-0005-0000-0000-0000C41D0000}"/>
    <cellStyle name="Percent 7 2 7 2" xfId="7616" xr:uid="{00000000-0005-0000-0000-0000C51D0000}"/>
    <cellStyle name="Percent 7 2 8" xfId="7617" xr:uid="{00000000-0005-0000-0000-0000C61D0000}"/>
    <cellStyle name="Percent 7 2 8 2" xfId="7618" xr:uid="{00000000-0005-0000-0000-0000C71D0000}"/>
    <cellStyle name="Percent 7 2 9" xfId="7619" xr:uid="{00000000-0005-0000-0000-0000C81D0000}"/>
    <cellStyle name="Percent 7 3" xfId="7620" xr:uid="{00000000-0005-0000-0000-0000C91D0000}"/>
    <cellStyle name="Percent 7 3 2" xfId="7621" xr:uid="{00000000-0005-0000-0000-0000CA1D0000}"/>
    <cellStyle name="Percent 7 3 2 2" xfId="7622" xr:uid="{00000000-0005-0000-0000-0000CB1D0000}"/>
    <cellStyle name="Percent 7 3 2 2 2" xfId="7623" xr:uid="{00000000-0005-0000-0000-0000CC1D0000}"/>
    <cellStyle name="Percent 7 3 2 2 2 2" xfId="7624" xr:uid="{00000000-0005-0000-0000-0000CD1D0000}"/>
    <cellStyle name="Percent 7 3 2 2 2 2 2" xfId="7625" xr:uid="{00000000-0005-0000-0000-0000CE1D0000}"/>
    <cellStyle name="Percent 7 3 2 2 2 3" xfId="7626" xr:uid="{00000000-0005-0000-0000-0000CF1D0000}"/>
    <cellStyle name="Percent 7 3 2 2 3" xfId="7627" xr:uid="{00000000-0005-0000-0000-0000D01D0000}"/>
    <cellStyle name="Percent 7 3 2 2 3 2" xfId="7628" xr:uid="{00000000-0005-0000-0000-0000D11D0000}"/>
    <cellStyle name="Percent 7 3 2 2 4" xfId="7629" xr:uid="{00000000-0005-0000-0000-0000D21D0000}"/>
    <cellStyle name="Percent 7 3 2 2 4 2" xfId="7630" xr:uid="{00000000-0005-0000-0000-0000D31D0000}"/>
    <cellStyle name="Percent 7 3 2 2 5" xfId="7631" xr:uid="{00000000-0005-0000-0000-0000D41D0000}"/>
    <cellStyle name="Percent 7 3 2 3" xfId="7632" xr:uid="{00000000-0005-0000-0000-0000D51D0000}"/>
    <cellStyle name="Percent 7 3 2 3 2" xfId="7633" xr:uid="{00000000-0005-0000-0000-0000D61D0000}"/>
    <cellStyle name="Percent 7 3 2 3 2 2" xfId="7634" xr:uid="{00000000-0005-0000-0000-0000D71D0000}"/>
    <cellStyle name="Percent 7 3 2 3 3" xfId="7635" xr:uid="{00000000-0005-0000-0000-0000D81D0000}"/>
    <cellStyle name="Percent 7 3 2 4" xfId="7636" xr:uid="{00000000-0005-0000-0000-0000D91D0000}"/>
    <cellStyle name="Percent 7 3 2 4 2" xfId="7637" xr:uid="{00000000-0005-0000-0000-0000DA1D0000}"/>
    <cellStyle name="Percent 7 3 2 5" xfId="7638" xr:uid="{00000000-0005-0000-0000-0000DB1D0000}"/>
    <cellStyle name="Percent 7 3 2 5 2" xfId="7639" xr:uid="{00000000-0005-0000-0000-0000DC1D0000}"/>
    <cellStyle name="Percent 7 3 2 6" xfId="7640" xr:uid="{00000000-0005-0000-0000-0000DD1D0000}"/>
    <cellStyle name="Percent 7 3 3" xfId="7641" xr:uid="{00000000-0005-0000-0000-0000DE1D0000}"/>
    <cellStyle name="Percent 7 3 3 2" xfId="7642" xr:uid="{00000000-0005-0000-0000-0000DF1D0000}"/>
    <cellStyle name="Percent 7 3 3 2 2" xfId="7643" xr:uid="{00000000-0005-0000-0000-0000E01D0000}"/>
    <cellStyle name="Percent 7 3 3 2 2 2" xfId="7644" xr:uid="{00000000-0005-0000-0000-0000E11D0000}"/>
    <cellStyle name="Percent 7 3 3 2 3" xfId="7645" xr:uid="{00000000-0005-0000-0000-0000E21D0000}"/>
    <cellStyle name="Percent 7 3 3 3" xfId="7646" xr:uid="{00000000-0005-0000-0000-0000E31D0000}"/>
    <cellStyle name="Percent 7 3 3 3 2" xfId="7647" xr:uid="{00000000-0005-0000-0000-0000E41D0000}"/>
    <cellStyle name="Percent 7 3 3 4" xfId="7648" xr:uid="{00000000-0005-0000-0000-0000E51D0000}"/>
    <cellStyle name="Percent 7 3 3 4 2" xfId="7649" xr:uid="{00000000-0005-0000-0000-0000E61D0000}"/>
    <cellStyle name="Percent 7 3 3 5" xfId="7650" xr:uid="{00000000-0005-0000-0000-0000E71D0000}"/>
    <cellStyle name="Percent 7 3 4" xfId="7651" xr:uid="{00000000-0005-0000-0000-0000E81D0000}"/>
    <cellStyle name="Percent 7 3 4 2" xfId="7652" xr:uid="{00000000-0005-0000-0000-0000E91D0000}"/>
    <cellStyle name="Percent 7 3 4 2 2" xfId="7653" xr:uid="{00000000-0005-0000-0000-0000EA1D0000}"/>
    <cellStyle name="Percent 7 3 4 3" xfId="7654" xr:uid="{00000000-0005-0000-0000-0000EB1D0000}"/>
    <cellStyle name="Percent 7 3 4 3 2" xfId="7655" xr:uid="{00000000-0005-0000-0000-0000EC1D0000}"/>
    <cellStyle name="Percent 7 3 4 4" xfId="7656" xr:uid="{00000000-0005-0000-0000-0000ED1D0000}"/>
    <cellStyle name="Percent 7 3 5" xfId="7657" xr:uid="{00000000-0005-0000-0000-0000EE1D0000}"/>
    <cellStyle name="Percent 7 3 5 2" xfId="7658" xr:uid="{00000000-0005-0000-0000-0000EF1D0000}"/>
    <cellStyle name="Percent 7 3 5 2 2" xfId="7659" xr:uid="{00000000-0005-0000-0000-0000F01D0000}"/>
    <cellStyle name="Percent 7 3 5 3" xfId="7660" xr:uid="{00000000-0005-0000-0000-0000F11D0000}"/>
    <cellStyle name="Percent 7 3 6" xfId="7661" xr:uid="{00000000-0005-0000-0000-0000F21D0000}"/>
    <cellStyle name="Percent 7 3 6 2" xfId="7662" xr:uid="{00000000-0005-0000-0000-0000F31D0000}"/>
    <cellStyle name="Percent 7 3 7" xfId="7663" xr:uid="{00000000-0005-0000-0000-0000F41D0000}"/>
    <cellStyle name="Percent 7 3 7 2" xfId="7664" xr:uid="{00000000-0005-0000-0000-0000F51D0000}"/>
    <cellStyle name="Percent 7 3 8" xfId="7665" xr:uid="{00000000-0005-0000-0000-0000F61D0000}"/>
    <cellStyle name="Percent 7 4" xfId="7666" xr:uid="{00000000-0005-0000-0000-0000F71D0000}"/>
    <cellStyle name="Percent 7 4 2" xfId="7667" xr:uid="{00000000-0005-0000-0000-0000F81D0000}"/>
    <cellStyle name="Percent 7 4 2 2" xfId="7668" xr:uid="{00000000-0005-0000-0000-0000F91D0000}"/>
    <cellStyle name="Percent 7 4 2 2 2" xfId="7669" xr:uid="{00000000-0005-0000-0000-0000FA1D0000}"/>
    <cellStyle name="Percent 7 4 2 2 2 2" xfId="7670" xr:uid="{00000000-0005-0000-0000-0000FB1D0000}"/>
    <cellStyle name="Percent 7 4 2 2 2 2 2" xfId="7671" xr:uid="{00000000-0005-0000-0000-0000FC1D0000}"/>
    <cellStyle name="Percent 7 4 2 2 2 3" xfId="7672" xr:uid="{00000000-0005-0000-0000-0000FD1D0000}"/>
    <cellStyle name="Percent 7 4 2 2 3" xfId="7673" xr:uid="{00000000-0005-0000-0000-0000FE1D0000}"/>
    <cellStyle name="Percent 7 4 2 2 3 2" xfId="7674" xr:uid="{00000000-0005-0000-0000-0000FF1D0000}"/>
    <cellStyle name="Percent 7 4 2 2 4" xfId="7675" xr:uid="{00000000-0005-0000-0000-0000001E0000}"/>
    <cellStyle name="Percent 7 4 2 2 4 2" xfId="7676" xr:uid="{00000000-0005-0000-0000-0000011E0000}"/>
    <cellStyle name="Percent 7 4 2 2 5" xfId="7677" xr:uid="{00000000-0005-0000-0000-0000021E0000}"/>
    <cellStyle name="Percent 7 4 2 3" xfId="7678" xr:uid="{00000000-0005-0000-0000-0000031E0000}"/>
    <cellStyle name="Percent 7 4 2 3 2" xfId="7679" xr:uid="{00000000-0005-0000-0000-0000041E0000}"/>
    <cellStyle name="Percent 7 4 2 3 2 2" xfId="7680" xr:uid="{00000000-0005-0000-0000-0000051E0000}"/>
    <cellStyle name="Percent 7 4 2 3 3" xfId="7681" xr:uid="{00000000-0005-0000-0000-0000061E0000}"/>
    <cellStyle name="Percent 7 4 2 4" xfId="7682" xr:uid="{00000000-0005-0000-0000-0000071E0000}"/>
    <cellStyle name="Percent 7 4 2 4 2" xfId="7683" xr:uid="{00000000-0005-0000-0000-0000081E0000}"/>
    <cellStyle name="Percent 7 4 2 5" xfId="7684" xr:uid="{00000000-0005-0000-0000-0000091E0000}"/>
    <cellStyle name="Percent 7 4 2 5 2" xfId="7685" xr:uid="{00000000-0005-0000-0000-00000A1E0000}"/>
    <cellStyle name="Percent 7 4 2 6" xfId="7686" xr:uid="{00000000-0005-0000-0000-00000B1E0000}"/>
    <cellStyle name="Percent 7 4 3" xfId="7687" xr:uid="{00000000-0005-0000-0000-00000C1E0000}"/>
    <cellStyle name="Percent 7 4 3 2" xfId="7688" xr:uid="{00000000-0005-0000-0000-00000D1E0000}"/>
    <cellStyle name="Percent 7 4 3 2 2" xfId="7689" xr:uid="{00000000-0005-0000-0000-00000E1E0000}"/>
    <cellStyle name="Percent 7 4 3 2 2 2" xfId="7690" xr:uid="{00000000-0005-0000-0000-00000F1E0000}"/>
    <cellStyle name="Percent 7 4 3 2 3" xfId="7691" xr:uid="{00000000-0005-0000-0000-0000101E0000}"/>
    <cellStyle name="Percent 7 4 3 3" xfId="7692" xr:uid="{00000000-0005-0000-0000-0000111E0000}"/>
    <cellStyle name="Percent 7 4 3 3 2" xfId="7693" xr:uid="{00000000-0005-0000-0000-0000121E0000}"/>
    <cellStyle name="Percent 7 4 3 4" xfId="7694" xr:uid="{00000000-0005-0000-0000-0000131E0000}"/>
    <cellStyle name="Percent 7 4 3 4 2" xfId="7695" xr:uid="{00000000-0005-0000-0000-0000141E0000}"/>
    <cellStyle name="Percent 7 4 3 5" xfId="7696" xr:uid="{00000000-0005-0000-0000-0000151E0000}"/>
    <cellStyle name="Percent 7 4 4" xfId="7697" xr:uid="{00000000-0005-0000-0000-0000161E0000}"/>
    <cellStyle name="Percent 7 4 4 2" xfId="7698" xr:uid="{00000000-0005-0000-0000-0000171E0000}"/>
    <cellStyle name="Percent 7 4 4 2 2" xfId="7699" xr:uid="{00000000-0005-0000-0000-0000181E0000}"/>
    <cellStyle name="Percent 7 4 4 3" xfId="7700" xr:uid="{00000000-0005-0000-0000-0000191E0000}"/>
    <cellStyle name="Percent 7 4 5" xfId="7701" xr:uid="{00000000-0005-0000-0000-00001A1E0000}"/>
    <cellStyle name="Percent 7 4 5 2" xfId="7702" xr:uid="{00000000-0005-0000-0000-00001B1E0000}"/>
    <cellStyle name="Percent 7 4 6" xfId="7703" xr:uid="{00000000-0005-0000-0000-00001C1E0000}"/>
    <cellStyle name="Percent 7 4 6 2" xfId="7704" xr:uid="{00000000-0005-0000-0000-00001D1E0000}"/>
    <cellStyle name="Percent 7 4 7" xfId="7705" xr:uid="{00000000-0005-0000-0000-00001E1E0000}"/>
    <cellStyle name="Percent 7 5" xfId="7706" xr:uid="{00000000-0005-0000-0000-00001F1E0000}"/>
    <cellStyle name="Percent 7 5 2" xfId="7707" xr:uid="{00000000-0005-0000-0000-0000201E0000}"/>
    <cellStyle name="Percent 7 5 2 2" xfId="7708" xr:uid="{00000000-0005-0000-0000-0000211E0000}"/>
    <cellStyle name="Percent 7 5 2 2 2" xfId="7709" xr:uid="{00000000-0005-0000-0000-0000221E0000}"/>
    <cellStyle name="Percent 7 5 2 2 2 2" xfId="7710" xr:uid="{00000000-0005-0000-0000-0000231E0000}"/>
    <cellStyle name="Percent 7 5 2 2 3" xfId="7711" xr:uid="{00000000-0005-0000-0000-0000241E0000}"/>
    <cellStyle name="Percent 7 5 2 3" xfId="7712" xr:uid="{00000000-0005-0000-0000-0000251E0000}"/>
    <cellStyle name="Percent 7 5 2 3 2" xfId="7713" xr:uid="{00000000-0005-0000-0000-0000261E0000}"/>
    <cellStyle name="Percent 7 5 2 4" xfId="7714" xr:uid="{00000000-0005-0000-0000-0000271E0000}"/>
    <cellStyle name="Percent 7 5 2 4 2" xfId="7715" xr:uid="{00000000-0005-0000-0000-0000281E0000}"/>
    <cellStyle name="Percent 7 5 2 5" xfId="7716" xr:uid="{00000000-0005-0000-0000-0000291E0000}"/>
    <cellStyle name="Percent 7 5 3" xfId="7717" xr:uid="{00000000-0005-0000-0000-00002A1E0000}"/>
    <cellStyle name="Percent 7 5 3 2" xfId="7718" xr:uid="{00000000-0005-0000-0000-00002B1E0000}"/>
    <cellStyle name="Percent 7 5 3 2 2" xfId="7719" xr:uid="{00000000-0005-0000-0000-00002C1E0000}"/>
    <cellStyle name="Percent 7 5 3 3" xfId="7720" xr:uid="{00000000-0005-0000-0000-00002D1E0000}"/>
    <cellStyle name="Percent 7 5 4" xfId="7721" xr:uid="{00000000-0005-0000-0000-00002E1E0000}"/>
    <cellStyle name="Percent 7 5 4 2" xfId="7722" xr:uid="{00000000-0005-0000-0000-00002F1E0000}"/>
    <cellStyle name="Percent 7 5 5" xfId="7723" xr:uid="{00000000-0005-0000-0000-0000301E0000}"/>
    <cellStyle name="Percent 7 5 5 2" xfId="7724" xr:uid="{00000000-0005-0000-0000-0000311E0000}"/>
    <cellStyle name="Percent 7 5 6" xfId="7725" xr:uid="{00000000-0005-0000-0000-0000321E0000}"/>
    <cellStyle name="Percent 7 6" xfId="7726" xr:uid="{00000000-0005-0000-0000-0000331E0000}"/>
    <cellStyle name="Percent 7 6 2" xfId="7727" xr:uid="{00000000-0005-0000-0000-0000341E0000}"/>
    <cellStyle name="Percent 7 6 2 2" xfId="7728" xr:uid="{00000000-0005-0000-0000-0000351E0000}"/>
    <cellStyle name="Percent 7 6 2 2 2" xfId="7729" xr:uid="{00000000-0005-0000-0000-0000361E0000}"/>
    <cellStyle name="Percent 7 6 2 2 2 2" xfId="7730" xr:uid="{00000000-0005-0000-0000-0000371E0000}"/>
    <cellStyle name="Percent 7 6 2 2 3" xfId="7731" xr:uid="{00000000-0005-0000-0000-0000381E0000}"/>
    <cellStyle name="Percent 7 6 2 3" xfId="7732" xr:uid="{00000000-0005-0000-0000-0000391E0000}"/>
    <cellStyle name="Percent 7 6 2 3 2" xfId="7733" xr:uid="{00000000-0005-0000-0000-00003A1E0000}"/>
    <cellStyle name="Percent 7 6 2 4" xfId="7734" xr:uid="{00000000-0005-0000-0000-00003B1E0000}"/>
    <cellStyle name="Percent 7 6 2 4 2" xfId="7735" xr:uid="{00000000-0005-0000-0000-00003C1E0000}"/>
    <cellStyle name="Percent 7 6 2 5" xfId="7736" xr:uid="{00000000-0005-0000-0000-00003D1E0000}"/>
    <cellStyle name="Percent 7 6 3" xfId="7737" xr:uid="{00000000-0005-0000-0000-00003E1E0000}"/>
    <cellStyle name="Percent 7 6 3 2" xfId="7738" xr:uid="{00000000-0005-0000-0000-00003F1E0000}"/>
    <cellStyle name="Percent 7 6 3 2 2" xfId="7739" xr:uid="{00000000-0005-0000-0000-0000401E0000}"/>
    <cellStyle name="Percent 7 6 3 3" xfId="7740" xr:uid="{00000000-0005-0000-0000-0000411E0000}"/>
    <cellStyle name="Percent 7 6 4" xfId="7741" xr:uid="{00000000-0005-0000-0000-0000421E0000}"/>
    <cellStyle name="Percent 7 6 4 2" xfId="7742" xr:uid="{00000000-0005-0000-0000-0000431E0000}"/>
    <cellStyle name="Percent 7 6 5" xfId="7743" xr:uid="{00000000-0005-0000-0000-0000441E0000}"/>
    <cellStyle name="Percent 7 6 5 2" xfId="7744" xr:uid="{00000000-0005-0000-0000-0000451E0000}"/>
    <cellStyle name="Percent 7 6 6" xfId="7745" xr:uid="{00000000-0005-0000-0000-0000461E0000}"/>
    <cellStyle name="Percent 7 7" xfId="7746" xr:uid="{00000000-0005-0000-0000-0000471E0000}"/>
    <cellStyle name="Percent 7 7 2" xfId="7747" xr:uid="{00000000-0005-0000-0000-0000481E0000}"/>
    <cellStyle name="Percent 7 7 2 2" xfId="7748" xr:uid="{00000000-0005-0000-0000-0000491E0000}"/>
    <cellStyle name="Percent 7 7 2 2 2" xfId="7749" xr:uid="{00000000-0005-0000-0000-00004A1E0000}"/>
    <cellStyle name="Percent 7 7 2 3" xfId="7750" xr:uid="{00000000-0005-0000-0000-00004B1E0000}"/>
    <cellStyle name="Percent 7 7 3" xfId="7751" xr:uid="{00000000-0005-0000-0000-00004C1E0000}"/>
    <cellStyle name="Percent 7 7 3 2" xfId="7752" xr:uid="{00000000-0005-0000-0000-00004D1E0000}"/>
    <cellStyle name="Percent 7 7 4" xfId="7753" xr:uid="{00000000-0005-0000-0000-00004E1E0000}"/>
    <cellStyle name="Percent 7 7 4 2" xfId="7754" xr:uid="{00000000-0005-0000-0000-00004F1E0000}"/>
    <cellStyle name="Percent 7 7 5" xfId="7755" xr:uid="{00000000-0005-0000-0000-0000501E0000}"/>
    <cellStyle name="Percent 7 8" xfId="7756" xr:uid="{00000000-0005-0000-0000-0000511E0000}"/>
    <cellStyle name="Percent 7 8 2" xfId="7757" xr:uid="{00000000-0005-0000-0000-0000521E0000}"/>
    <cellStyle name="Percent 7 8 2 2" xfId="7758" xr:uid="{00000000-0005-0000-0000-0000531E0000}"/>
    <cellStyle name="Percent 7 8 3" xfId="7759" xr:uid="{00000000-0005-0000-0000-0000541E0000}"/>
    <cellStyle name="Percent 7 9" xfId="7760" xr:uid="{00000000-0005-0000-0000-0000551E0000}"/>
    <cellStyle name="Percent 7 9 2" xfId="7761" xr:uid="{00000000-0005-0000-0000-0000561E0000}"/>
    <cellStyle name="Percent 7 9 2 2" xfId="7762" xr:uid="{00000000-0005-0000-0000-0000571E0000}"/>
    <cellStyle name="Percent 7 9 3" xfId="7763" xr:uid="{00000000-0005-0000-0000-0000581E0000}"/>
    <cellStyle name="Percent 8" xfId="7764" xr:uid="{00000000-0005-0000-0000-0000591E0000}"/>
    <cellStyle name="Percent 8 2" xfId="7765" xr:uid="{00000000-0005-0000-0000-00005A1E0000}"/>
    <cellStyle name="Percent 8 2 2" xfId="7766" xr:uid="{00000000-0005-0000-0000-00005B1E0000}"/>
    <cellStyle name="Percent 8 2 2 2" xfId="7767" xr:uid="{00000000-0005-0000-0000-00005C1E0000}"/>
    <cellStyle name="Percent 8 2 2 2 2" xfId="7768" xr:uid="{00000000-0005-0000-0000-00005D1E0000}"/>
    <cellStyle name="Percent 8 2 2 2 2 2" xfId="7769" xr:uid="{00000000-0005-0000-0000-00005E1E0000}"/>
    <cellStyle name="Percent 8 2 2 2 3" xfId="7770" xr:uid="{00000000-0005-0000-0000-00005F1E0000}"/>
    <cellStyle name="Percent 8 2 2 3" xfId="7771" xr:uid="{00000000-0005-0000-0000-0000601E0000}"/>
    <cellStyle name="Percent 8 2 2 3 2" xfId="7772" xr:uid="{00000000-0005-0000-0000-0000611E0000}"/>
    <cellStyle name="Percent 8 2 2 4" xfId="7773" xr:uid="{00000000-0005-0000-0000-0000621E0000}"/>
    <cellStyle name="Percent 8 2 2 4 2" xfId="7774" xr:uid="{00000000-0005-0000-0000-0000631E0000}"/>
    <cellStyle name="Percent 8 2 2 5" xfId="7775" xr:uid="{00000000-0005-0000-0000-0000641E0000}"/>
    <cellStyle name="Percent 8 2 3" xfId="7776" xr:uid="{00000000-0005-0000-0000-0000651E0000}"/>
    <cellStyle name="Percent 8 2 3 2" xfId="7777" xr:uid="{00000000-0005-0000-0000-0000661E0000}"/>
    <cellStyle name="Percent 8 2 3 2 2" xfId="7778" xr:uid="{00000000-0005-0000-0000-0000671E0000}"/>
    <cellStyle name="Percent 8 2 3 3" xfId="7779" xr:uid="{00000000-0005-0000-0000-0000681E0000}"/>
    <cellStyle name="Percent 8 2 4" xfId="7780" xr:uid="{00000000-0005-0000-0000-0000691E0000}"/>
    <cellStyle name="Percent 8 2 4 2" xfId="7781" xr:uid="{00000000-0005-0000-0000-00006A1E0000}"/>
    <cellStyle name="Percent 8 2 5" xfId="7782" xr:uid="{00000000-0005-0000-0000-00006B1E0000}"/>
    <cellStyle name="Percent 8 2 5 2" xfId="7783" xr:uid="{00000000-0005-0000-0000-00006C1E0000}"/>
    <cellStyle name="Percent 8 2 6" xfId="7784" xr:uid="{00000000-0005-0000-0000-00006D1E0000}"/>
    <cellStyle name="Percent 8 3" xfId="7785" xr:uid="{00000000-0005-0000-0000-00006E1E0000}"/>
    <cellStyle name="Percent 8 3 2" xfId="7786" xr:uid="{00000000-0005-0000-0000-00006F1E0000}"/>
    <cellStyle name="Percent 8 3 2 2" xfId="7787" xr:uid="{00000000-0005-0000-0000-0000701E0000}"/>
    <cellStyle name="Percent 8 3 2 2 2" xfId="7788" xr:uid="{00000000-0005-0000-0000-0000711E0000}"/>
    <cellStyle name="Percent 8 3 2 3" xfId="7789" xr:uid="{00000000-0005-0000-0000-0000721E0000}"/>
    <cellStyle name="Percent 8 3 3" xfId="7790" xr:uid="{00000000-0005-0000-0000-0000731E0000}"/>
    <cellStyle name="Percent 8 3 3 2" xfId="7791" xr:uid="{00000000-0005-0000-0000-0000741E0000}"/>
    <cellStyle name="Percent 8 3 4" xfId="7792" xr:uid="{00000000-0005-0000-0000-0000751E0000}"/>
    <cellStyle name="Percent 8 3 4 2" xfId="7793" xr:uid="{00000000-0005-0000-0000-0000761E0000}"/>
    <cellStyle name="Percent 8 3 5" xfId="7794" xr:uid="{00000000-0005-0000-0000-0000771E0000}"/>
    <cellStyle name="Percent 8 4" xfId="7795" xr:uid="{00000000-0005-0000-0000-0000781E0000}"/>
    <cellStyle name="Percent 8 4 2" xfId="7796" xr:uid="{00000000-0005-0000-0000-0000791E0000}"/>
    <cellStyle name="Percent 8 4 2 2" xfId="7797" xr:uid="{00000000-0005-0000-0000-00007A1E0000}"/>
    <cellStyle name="Percent 8 4 3" xfId="7798" xr:uid="{00000000-0005-0000-0000-00007B1E0000}"/>
    <cellStyle name="Percent 8 4 3 2" xfId="7799" xr:uid="{00000000-0005-0000-0000-00007C1E0000}"/>
    <cellStyle name="Percent 8 4 4" xfId="7800" xr:uid="{00000000-0005-0000-0000-00007D1E0000}"/>
    <cellStyle name="Percent 8 5" xfId="7801" xr:uid="{00000000-0005-0000-0000-00007E1E0000}"/>
    <cellStyle name="Percent 8 5 2" xfId="7802" xr:uid="{00000000-0005-0000-0000-00007F1E0000}"/>
    <cellStyle name="Percent 8 5 2 2" xfId="7803" xr:uid="{00000000-0005-0000-0000-0000801E0000}"/>
    <cellStyle name="Percent 8 5 3" xfId="7804" xr:uid="{00000000-0005-0000-0000-0000811E0000}"/>
    <cellStyle name="Percent 8 6" xfId="7805" xr:uid="{00000000-0005-0000-0000-0000821E0000}"/>
    <cellStyle name="Percent 8 6 2" xfId="7806" xr:uid="{00000000-0005-0000-0000-0000831E0000}"/>
    <cellStyle name="Percent 8 7" xfId="7807" xr:uid="{00000000-0005-0000-0000-0000841E0000}"/>
    <cellStyle name="Percent 8 7 2" xfId="7808" xr:uid="{00000000-0005-0000-0000-0000851E0000}"/>
    <cellStyle name="Percent 8 8" xfId="7809" xr:uid="{00000000-0005-0000-0000-0000861E0000}"/>
    <cellStyle name="Percent 9" xfId="7810" xr:uid="{00000000-0005-0000-0000-0000871E0000}"/>
    <cellStyle name="Title" xfId="5" builtinId="15" customBuiltin="1"/>
    <cellStyle name="Total" xfId="21" builtinId="25" customBuiltin="1"/>
    <cellStyle name="Total 2" xfId="7811" xr:uid="{00000000-0005-0000-0000-00008A1E0000}"/>
    <cellStyle name="Warning Text" xfId="18" builtinId="11" customBuiltin="1"/>
    <cellStyle name="Warning Text 2" xfId="7812" xr:uid="{00000000-0005-0000-0000-00008C1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Forecasted</a:t>
            </a:r>
            <a:r>
              <a:rPr lang="en-US" baseline="0"/>
              <a:t> Demand, Population and Power Rates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'Utility Model'!$B$694</c:f>
              <c:strCache>
                <c:ptCount val="1"/>
                <c:pt idx="0">
                  <c:v>Total kWh demanded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'Utility Model'!$C$693:$AD$693</c:f>
              <c:numCache>
                <c:formatCode>mmm\-yy</c:formatCode>
                <c:ptCount val="28"/>
                <c:pt idx="0">
                  <c:v>42370</c:v>
                </c:pt>
                <c:pt idx="1">
                  <c:v>42766</c:v>
                </c:pt>
                <c:pt idx="2">
                  <c:v>43131</c:v>
                </c:pt>
                <c:pt idx="3">
                  <c:v>43496</c:v>
                </c:pt>
                <c:pt idx="4">
                  <c:v>43861</c:v>
                </c:pt>
                <c:pt idx="5">
                  <c:v>44227</c:v>
                </c:pt>
                <c:pt idx="6">
                  <c:v>44592</c:v>
                </c:pt>
                <c:pt idx="7">
                  <c:v>44957</c:v>
                </c:pt>
                <c:pt idx="8">
                  <c:v>45322</c:v>
                </c:pt>
                <c:pt idx="9">
                  <c:v>45688</c:v>
                </c:pt>
                <c:pt idx="10">
                  <c:v>46053</c:v>
                </c:pt>
                <c:pt idx="11">
                  <c:v>46418</c:v>
                </c:pt>
                <c:pt idx="12">
                  <c:v>46783</c:v>
                </c:pt>
                <c:pt idx="13">
                  <c:v>47149</c:v>
                </c:pt>
                <c:pt idx="14">
                  <c:v>47514</c:v>
                </c:pt>
                <c:pt idx="15">
                  <c:v>47879</c:v>
                </c:pt>
                <c:pt idx="16">
                  <c:v>48244</c:v>
                </c:pt>
                <c:pt idx="17">
                  <c:v>48610</c:v>
                </c:pt>
                <c:pt idx="18">
                  <c:v>48975</c:v>
                </c:pt>
                <c:pt idx="19">
                  <c:v>49340</c:v>
                </c:pt>
                <c:pt idx="20">
                  <c:v>49705</c:v>
                </c:pt>
                <c:pt idx="21">
                  <c:v>50071</c:v>
                </c:pt>
                <c:pt idx="22">
                  <c:v>50436</c:v>
                </c:pt>
                <c:pt idx="23">
                  <c:v>50801</c:v>
                </c:pt>
                <c:pt idx="24">
                  <c:v>51166</c:v>
                </c:pt>
                <c:pt idx="25">
                  <c:v>51532</c:v>
                </c:pt>
                <c:pt idx="26">
                  <c:v>51897</c:v>
                </c:pt>
                <c:pt idx="27">
                  <c:v>52262</c:v>
                </c:pt>
              </c:numCache>
            </c:numRef>
          </c:cat>
          <c:val>
            <c:numRef>
              <c:f>'Utility Model'!$C$694:$AD$694</c:f>
              <c:numCache>
                <c:formatCode>General</c:formatCode>
                <c:ptCount val="28"/>
                <c:pt idx="0">
                  <c:v>19694.061780273871</c:v>
                </c:pt>
                <c:pt idx="1">
                  <c:v>19451.517664040566</c:v>
                </c:pt>
                <c:pt idx="2">
                  <c:v>19209.993105634312</c:v>
                </c:pt>
                <c:pt idx="3">
                  <c:v>18969.483819244408</c:v>
                </c:pt>
                <c:pt idx="4">
                  <c:v>18729.985537076012</c:v>
                </c:pt>
                <c:pt idx="5">
                  <c:v>18491.494009274364</c:v>
                </c:pt>
                <c:pt idx="6">
                  <c:v>18254.005003849383</c:v>
                </c:pt>
                <c:pt idx="7">
                  <c:v>18017.514306600562</c:v>
                </c:pt>
                <c:pt idx="8">
                  <c:v>17782.017721042204</c:v>
                </c:pt>
                <c:pt idx="9">
                  <c:v>17547.511068328953</c:v>
                </c:pt>
                <c:pt idx="10">
                  <c:v>17313.990187181629</c:v>
                </c:pt>
                <c:pt idx="11">
                  <c:v>17081.450933813398</c:v>
                </c:pt>
                <c:pt idx="12">
                  <c:v>16849.88918185623</c:v>
                </c:pt>
                <c:pt idx="13">
                  <c:v>16619.300822287703</c:v>
                </c:pt>
                <c:pt idx="14">
                  <c:v>16389.681763358054</c:v>
                </c:pt>
                <c:pt idx="15">
                  <c:v>16161.027930517599</c:v>
                </c:pt>
                <c:pt idx="16">
                  <c:v>15933.335266344411</c:v>
                </c:pt>
                <c:pt idx="17">
                  <c:v>15706.599730472344</c:v>
                </c:pt>
                <c:pt idx="18">
                  <c:v>15480.817299519309</c:v>
                </c:pt>
                <c:pt idx="19">
                  <c:v>15255.983967015909</c:v>
                </c:pt>
                <c:pt idx="20">
                  <c:v>15032.095743334336</c:v>
                </c:pt>
                <c:pt idx="21">
                  <c:v>14809.148655617551</c:v>
                </c:pt>
                <c:pt idx="22">
                  <c:v>14587.138747708816</c:v>
                </c:pt>
                <c:pt idx="23">
                  <c:v>14366.062080081494</c:v>
                </c:pt>
                <c:pt idx="24">
                  <c:v>14145.914729769123</c:v>
                </c:pt>
                <c:pt idx="25">
                  <c:v>13926.692790295809</c:v>
                </c:pt>
                <c:pt idx="26">
                  <c:v>13708.392371606913</c:v>
                </c:pt>
                <c:pt idx="27">
                  <c:v>13491.009600000029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F2-3E44-854E-4976ABD362A5}"/>
            </c:ext>
          </c:extLst>
        </c:ser>
        <c:ser>
          <c:idx val="1"/>
          <c:order val="1"/>
          <c:tx>
            <c:strRef>
              <c:f>'Utility Model'!$B$695</c:f>
              <c:strCache>
                <c:ptCount val="1"/>
                <c:pt idx="0">
                  <c:v>Population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'Utility Model'!$C$693:$AD$693</c:f>
              <c:numCache>
                <c:formatCode>mmm\-yy</c:formatCode>
                <c:ptCount val="28"/>
                <c:pt idx="0">
                  <c:v>42370</c:v>
                </c:pt>
                <c:pt idx="1">
                  <c:v>42766</c:v>
                </c:pt>
                <c:pt idx="2">
                  <c:v>43131</c:v>
                </c:pt>
                <c:pt idx="3">
                  <c:v>43496</c:v>
                </c:pt>
                <c:pt idx="4">
                  <c:v>43861</c:v>
                </c:pt>
                <c:pt idx="5">
                  <c:v>44227</c:v>
                </c:pt>
                <c:pt idx="6">
                  <c:v>44592</c:v>
                </c:pt>
                <c:pt idx="7">
                  <c:v>44957</c:v>
                </c:pt>
                <c:pt idx="8">
                  <c:v>45322</c:v>
                </c:pt>
                <c:pt idx="9">
                  <c:v>45688</c:v>
                </c:pt>
                <c:pt idx="10">
                  <c:v>46053</c:v>
                </c:pt>
                <c:pt idx="11">
                  <c:v>46418</c:v>
                </c:pt>
                <c:pt idx="12">
                  <c:v>46783</c:v>
                </c:pt>
                <c:pt idx="13">
                  <c:v>47149</c:v>
                </c:pt>
                <c:pt idx="14">
                  <c:v>47514</c:v>
                </c:pt>
                <c:pt idx="15">
                  <c:v>47879</c:v>
                </c:pt>
                <c:pt idx="16">
                  <c:v>48244</c:v>
                </c:pt>
                <c:pt idx="17">
                  <c:v>48610</c:v>
                </c:pt>
                <c:pt idx="18">
                  <c:v>48975</c:v>
                </c:pt>
                <c:pt idx="19">
                  <c:v>49340</c:v>
                </c:pt>
                <c:pt idx="20">
                  <c:v>49705</c:v>
                </c:pt>
                <c:pt idx="21">
                  <c:v>50071</c:v>
                </c:pt>
                <c:pt idx="22">
                  <c:v>50436</c:v>
                </c:pt>
                <c:pt idx="23">
                  <c:v>50801</c:v>
                </c:pt>
                <c:pt idx="24">
                  <c:v>51166</c:v>
                </c:pt>
                <c:pt idx="25">
                  <c:v>51532</c:v>
                </c:pt>
                <c:pt idx="26">
                  <c:v>51897</c:v>
                </c:pt>
                <c:pt idx="27">
                  <c:v>52262</c:v>
                </c:pt>
              </c:numCache>
            </c:numRef>
          </c:cat>
          <c:val>
            <c:numRef>
              <c:f>'Utility Model'!$C$695:$AD$695</c:f>
              <c:numCache>
                <c:formatCode>#,##0</c:formatCode>
                <c:ptCount val="28"/>
                <c:pt idx="0">
                  <c:v>3518233.9665192198</c:v>
                </c:pt>
                <c:pt idx="1">
                  <c:v>3503444.727210456</c:v>
                </c:pt>
                <c:pt idx="2">
                  <c:v>3488717.6559102484</c:v>
                </c:pt>
                <c:pt idx="3">
                  <c:v>3474052.4912893143</c:v>
                </c:pt>
                <c:pt idx="4">
                  <c:v>3459448.9731168956</c:v>
                </c:pt>
                <c:pt idx="5">
                  <c:v>3444906.8422561386</c:v>
                </c:pt>
                <c:pt idx="6">
                  <c:v>3430425.8406594973</c:v>
                </c:pt>
                <c:pt idx="7">
                  <c:v>3416005.7113641528</c:v>
                </c:pt>
                <c:pt idx="8">
                  <c:v>3401646.198487455</c:v>
                </c:pt>
                <c:pt idx="9">
                  <c:v>3387347.0472223819</c:v>
                </c:pt>
                <c:pt idx="10">
                  <c:v>3373108.0038330168</c:v>
                </c:pt>
                <c:pt idx="11">
                  <c:v>3358928.8156500468</c:v>
                </c:pt>
                <c:pt idx="12">
                  <c:v>3344809.2310662796</c:v>
                </c:pt>
                <c:pt idx="13">
                  <c:v>3330748.999532178</c:v>
                </c:pt>
                <c:pt idx="14">
                  <c:v>3316747.871551414</c:v>
                </c:pt>
                <c:pt idx="15">
                  <c:v>3302805.5986764422</c:v>
                </c:pt>
                <c:pt idx="16">
                  <c:v>3288921.9335040897</c:v>
                </c:pt>
                <c:pt idx="17">
                  <c:v>3275096.629671168</c:v>
                </c:pt>
                <c:pt idx="18">
                  <c:v>3261329.4418500997</c:v>
                </c:pt>
                <c:pt idx="19">
                  <c:v>3247620.1257445659</c:v>
                </c:pt>
                <c:pt idx="20">
                  <c:v>3233968.4380851714</c:v>
                </c:pt>
                <c:pt idx="21">
                  <c:v>3220374.1366251269</c:v>
                </c:pt>
                <c:pt idx="22">
                  <c:v>3206836.9801359517</c:v>
                </c:pt>
                <c:pt idx="23">
                  <c:v>3193356.7284031925</c:v>
                </c:pt>
                <c:pt idx="24">
                  <c:v>3179933.1422221605</c:v>
                </c:pt>
                <c:pt idx="25">
                  <c:v>3166565.9833936873</c:v>
                </c:pt>
                <c:pt idx="26">
                  <c:v>3153255.0147198979</c:v>
                </c:pt>
                <c:pt idx="27">
                  <c:v>3140000.0000000014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F2-3E44-854E-4976ABD36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277464"/>
        <c:axId val="626062392"/>
      </c:lineChart>
      <c:lineChart>
        <c:grouping val="standard"/>
        <c:varyColors val="0"/>
        <c:ser>
          <c:idx val="2"/>
          <c:order val="2"/>
          <c:tx>
            <c:strRef>
              <c:f>'Utility Model'!$B$696</c:f>
              <c:strCache>
                <c:ptCount val="1"/>
                <c:pt idx="0">
                  <c:v>kWh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'Utility Model'!$C$693:$AD$693</c:f>
              <c:numCache>
                <c:formatCode>mmm\-yy</c:formatCode>
                <c:ptCount val="28"/>
                <c:pt idx="0">
                  <c:v>42370</c:v>
                </c:pt>
                <c:pt idx="1">
                  <c:v>42766</c:v>
                </c:pt>
                <c:pt idx="2">
                  <c:v>43131</c:v>
                </c:pt>
                <c:pt idx="3">
                  <c:v>43496</c:v>
                </c:pt>
                <c:pt idx="4">
                  <c:v>43861</c:v>
                </c:pt>
                <c:pt idx="5">
                  <c:v>44227</c:v>
                </c:pt>
                <c:pt idx="6">
                  <c:v>44592</c:v>
                </c:pt>
                <c:pt idx="7">
                  <c:v>44957</c:v>
                </c:pt>
                <c:pt idx="8">
                  <c:v>45322</c:v>
                </c:pt>
                <c:pt idx="9">
                  <c:v>45688</c:v>
                </c:pt>
                <c:pt idx="10">
                  <c:v>46053</c:v>
                </c:pt>
                <c:pt idx="11">
                  <c:v>46418</c:v>
                </c:pt>
                <c:pt idx="12">
                  <c:v>46783</c:v>
                </c:pt>
                <c:pt idx="13">
                  <c:v>47149</c:v>
                </c:pt>
                <c:pt idx="14">
                  <c:v>47514</c:v>
                </c:pt>
                <c:pt idx="15">
                  <c:v>47879</c:v>
                </c:pt>
                <c:pt idx="16">
                  <c:v>48244</c:v>
                </c:pt>
                <c:pt idx="17">
                  <c:v>48610</c:v>
                </c:pt>
                <c:pt idx="18">
                  <c:v>48975</c:v>
                </c:pt>
                <c:pt idx="19">
                  <c:v>49340</c:v>
                </c:pt>
                <c:pt idx="20">
                  <c:v>49705</c:v>
                </c:pt>
                <c:pt idx="21">
                  <c:v>50071</c:v>
                </c:pt>
                <c:pt idx="22">
                  <c:v>50436</c:v>
                </c:pt>
                <c:pt idx="23">
                  <c:v>50801</c:v>
                </c:pt>
                <c:pt idx="24">
                  <c:v>51166</c:v>
                </c:pt>
                <c:pt idx="25">
                  <c:v>51532</c:v>
                </c:pt>
                <c:pt idx="26">
                  <c:v>51897</c:v>
                </c:pt>
                <c:pt idx="27">
                  <c:v>52262</c:v>
                </c:pt>
              </c:numCache>
            </c:numRef>
          </c:cat>
          <c:val>
            <c:numRef>
              <c:f>'Utility Model'!$C$696:$AD$696</c:f>
              <c:numCache>
                <c:formatCode>#,##0.00;\(#,##0.00\)</c:formatCode>
                <c:ptCount val="28"/>
                <c:pt idx="0">
                  <c:v>0.25595065297285197</c:v>
                </c:pt>
                <c:pt idx="1">
                  <c:v>0.25559682673513384</c:v>
                </c:pt>
                <c:pt idx="2">
                  <c:v>0.25443412982158375</c:v>
                </c:pt>
                <c:pt idx="3">
                  <c:v>0.25193954851577471</c:v>
                </c:pt>
                <c:pt idx="4">
                  <c:v>0.25106864822937214</c:v>
                </c:pt>
                <c:pt idx="5">
                  <c:v>0.31607668718172677</c:v>
                </c:pt>
                <c:pt idx="6">
                  <c:v>0.3164863912830016</c:v>
                </c:pt>
                <c:pt idx="7">
                  <c:v>0.32516610322126227</c:v>
                </c:pt>
                <c:pt idx="8">
                  <c:v>0.31608291875289285</c:v>
                </c:pt>
                <c:pt idx="9">
                  <c:v>0.31612144210665033</c:v>
                </c:pt>
                <c:pt idx="10">
                  <c:v>0.31686033939197711</c:v>
                </c:pt>
                <c:pt idx="11">
                  <c:v>0.32822013286662993</c:v>
                </c:pt>
                <c:pt idx="12">
                  <c:v>0.32061434470574618</c:v>
                </c:pt>
                <c:pt idx="13">
                  <c:v>0.32613767413958505</c:v>
                </c:pt>
                <c:pt idx="14">
                  <c:v>0.32931111520893686</c:v>
                </c:pt>
                <c:pt idx="15">
                  <c:v>0.33459648893320598</c:v>
                </c:pt>
                <c:pt idx="16">
                  <c:v>0.34898217298650563</c:v>
                </c:pt>
                <c:pt idx="17">
                  <c:v>0.33658399670019723</c:v>
                </c:pt>
                <c:pt idx="18">
                  <c:v>0.34106759336982712</c:v>
                </c:pt>
                <c:pt idx="19">
                  <c:v>0.34661582029629906</c:v>
                </c:pt>
                <c:pt idx="20">
                  <c:v>0.35880318661527211</c:v>
                </c:pt>
                <c:pt idx="21">
                  <c:v>0.35332610626680949</c:v>
                </c:pt>
                <c:pt idx="22">
                  <c:v>0.35784188765165409</c:v>
                </c:pt>
                <c:pt idx="23">
                  <c:v>0.36345590424395979</c:v>
                </c:pt>
                <c:pt idx="24">
                  <c:v>0.36907976846259616</c:v>
                </c:pt>
                <c:pt idx="25">
                  <c:v>0.37541975335232908</c:v>
                </c:pt>
                <c:pt idx="26">
                  <c:v>0.38602795461594275</c:v>
                </c:pt>
                <c:pt idx="27">
                  <c:v>0.37668480466776477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F2-3E44-854E-4976ABD36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6055976"/>
        <c:axId val="626059416"/>
      </c:lineChart>
      <c:dateAx>
        <c:axId val="1402774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062392"/>
        <c:crosses val="autoZero"/>
        <c:auto val="1"/>
        <c:lblOffset val="100"/>
        <c:baseTimeUnit val="years"/>
      </c:dateAx>
      <c:valAx>
        <c:axId val="626062392"/>
        <c:scaling>
          <c:logBase val="10"/>
          <c:orientation val="minMax"/>
          <c:max val="10000000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77464"/>
        <c:crosses val="autoZero"/>
        <c:crossBetween val="between"/>
        <c:majorUnit val="10"/>
      </c:valAx>
      <c:valAx>
        <c:axId val="626059416"/>
        <c:scaling>
          <c:orientation val="minMax"/>
        </c:scaling>
        <c:delete val="0"/>
        <c:axPos val="r"/>
        <c:numFmt formatCode="#,##0.00;\(#,##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055976"/>
        <c:crosses val="max"/>
        <c:crossBetween val="between"/>
      </c:valAx>
      <c:dateAx>
        <c:axId val="62605597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626059416"/>
        <c:crosses val="autoZero"/>
        <c:auto val="1"/>
        <c:lblOffset val="100"/>
        <c:baseTimeUnit val="year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'Utility Model'!$B$698</c:f>
              <c:strCache>
                <c:ptCount val="1"/>
                <c:pt idx="0">
                  <c:v>Total Revenues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'Utility Model'!$C$693:$AD$693</c:f>
              <c:numCache>
                <c:formatCode>mmm\-yy</c:formatCode>
                <c:ptCount val="28"/>
                <c:pt idx="0">
                  <c:v>42370</c:v>
                </c:pt>
                <c:pt idx="1">
                  <c:v>42766</c:v>
                </c:pt>
                <c:pt idx="2">
                  <c:v>43131</c:v>
                </c:pt>
                <c:pt idx="3">
                  <c:v>43496</c:v>
                </c:pt>
                <c:pt idx="4">
                  <c:v>43861</c:v>
                </c:pt>
                <c:pt idx="5">
                  <c:v>44227</c:v>
                </c:pt>
                <c:pt idx="6">
                  <c:v>44592</c:v>
                </c:pt>
                <c:pt idx="7">
                  <c:v>44957</c:v>
                </c:pt>
                <c:pt idx="8">
                  <c:v>45322</c:v>
                </c:pt>
                <c:pt idx="9">
                  <c:v>45688</c:v>
                </c:pt>
                <c:pt idx="10">
                  <c:v>46053</c:v>
                </c:pt>
                <c:pt idx="11">
                  <c:v>46418</c:v>
                </c:pt>
                <c:pt idx="12">
                  <c:v>46783</c:v>
                </c:pt>
                <c:pt idx="13">
                  <c:v>47149</c:v>
                </c:pt>
                <c:pt idx="14">
                  <c:v>47514</c:v>
                </c:pt>
                <c:pt idx="15">
                  <c:v>47879</c:v>
                </c:pt>
                <c:pt idx="16">
                  <c:v>48244</c:v>
                </c:pt>
                <c:pt idx="17">
                  <c:v>48610</c:v>
                </c:pt>
                <c:pt idx="18">
                  <c:v>48975</c:v>
                </c:pt>
                <c:pt idx="19">
                  <c:v>49340</c:v>
                </c:pt>
                <c:pt idx="20">
                  <c:v>49705</c:v>
                </c:pt>
                <c:pt idx="21">
                  <c:v>50071</c:v>
                </c:pt>
                <c:pt idx="22">
                  <c:v>50436</c:v>
                </c:pt>
                <c:pt idx="23">
                  <c:v>50801</c:v>
                </c:pt>
                <c:pt idx="24">
                  <c:v>51166</c:v>
                </c:pt>
                <c:pt idx="25">
                  <c:v>51532</c:v>
                </c:pt>
                <c:pt idx="26">
                  <c:v>51897</c:v>
                </c:pt>
                <c:pt idx="27">
                  <c:v>52262</c:v>
                </c:pt>
              </c:numCache>
            </c:numRef>
          </c:cat>
          <c:val>
            <c:numRef>
              <c:f>'Utility Model'!$C$698:$AD$698</c:f>
              <c:numCache>
                <c:formatCode>#,##0.00</c:formatCode>
                <c:ptCount val="28"/>
                <c:pt idx="0">
                  <c:v>4220.3009769573209</c:v>
                </c:pt>
                <c:pt idx="1">
                  <c:v>4162.8328250926434</c:v>
                </c:pt>
                <c:pt idx="2">
                  <c:v>4092.7758997589076</c:v>
                </c:pt>
                <c:pt idx="3">
                  <c:v>4002.3469908314414</c:v>
                </c:pt>
                <c:pt idx="4">
                  <c:v>3938.4711251244712</c:v>
                </c:pt>
                <c:pt idx="5">
                  <c:v>4890.3194729101569</c:v>
                </c:pt>
                <c:pt idx="6">
                  <c:v>4833.997808441788</c:v>
                </c:pt>
                <c:pt idx="7">
                  <c:v>4901.9484306755403</c:v>
                </c:pt>
                <c:pt idx="8">
                  <c:v>4703.5377188189041</c:v>
                </c:pt>
                <c:pt idx="9">
                  <c:v>4642.3314202521315</c:v>
                </c:pt>
                <c:pt idx="10">
                  <c:v>4591.4750057831106</c:v>
                </c:pt>
                <c:pt idx="11">
                  <c:v>4691.7744125425452</c:v>
                </c:pt>
                <c:pt idx="12">
                  <c:v>4521.6411486710649</c:v>
                </c:pt>
                <c:pt idx="13">
                  <c:v>4536.5277633391715</c:v>
                </c:pt>
                <c:pt idx="14">
                  <c:v>4517.4646495091793</c:v>
                </c:pt>
                <c:pt idx="15">
                  <c:v>4525.8970025855542</c:v>
                </c:pt>
                <c:pt idx="16">
                  <c:v>4653.4193034761638</c:v>
                </c:pt>
                <c:pt idx="17">
                  <c:v>4425.2027598771856</c:v>
                </c:pt>
                <c:pt idx="18">
                  <c:v>4419.7152497875313</c:v>
                </c:pt>
                <c:pt idx="19">
                  <c:v>4426.3488309620052</c:v>
                </c:pt>
                <c:pt idx="20">
                  <c:v>4514.3475451785234</c:v>
                </c:pt>
                <c:pt idx="21">
                  <c:v>4380.0933596797549</c:v>
                </c:pt>
                <c:pt idx="22">
                  <c:v>4369.6187207639241</c:v>
                </c:pt>
                <c:pt idx="23">
                  <c:v>4370.9027364507347</c:v>
                </c:pt>
                <c:pt idx="24">
                  <c:v>4370.5201109623476</c:v>
                </c:pt>
                <c:pt idx="25">
                  <c:v>4376.673976955427</c:v>
                </c:pt>
                <c:pt idx="26">
                  <c:v>4429.5632235701751</c:v>
                </c:pt>
                <c:pt idx="27">
                  <c:v>4254.592929955792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9D-1D46-87E9-A075BDA79736}"/>
            </c:ext>
          </c:extLst>
        </c:ser>
        <c:ser>
          <c:idx val="1"/>
          <c:order val="1"/>
          <c:tx>
            <c:strRef>
              <c:f>'Utility Model'!$B$699</c:f>
              <c:strCache>
                <c:ptCount val="1"/>
                <c:pt idx="0">
                  <c:v>Total operating expenses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'Utility Model'!$C$693:$AD$693</c:f>
              <c:numCache>
                <c:formatCode>mmm\-yy</c:formatCode>
                <c:ptCount val="28"/>
                <c:pt idx="0">
                  <c:v>42370</c:v>
                </c:pt>
                <c:pt idx="1">
                  <c:v>42766</c:v>
                </c:pt>
                <c:pt idx="2">
                  <c:v>43131</c:v>
                </c:pt>
                <c:pt idx="3">
                  <c:v>43496</c:v>
                </c:pt>
                <c:pt idx="4">
                  <c:v>43861</c:v>
                </c:pt>
                <c:pt idx="5">
                  <c:v>44227</c:v>
                </c:pt>
                <c:pt idx="6">
                  <c:v>44592</c:v>
                </c:pt>
                <c:pt idx="7">
                  <c:v>44957</c:v>
                </c:pt>
                <c:pt idx="8">
                  <c:v>45322</c:v>
                </c:pt>
                <c:pt idx="9">
                  <c:v>45688</c:v>
                </c:pt>
                <c:pt idx="10">
                  <c:v>46053</c:v>
                </c:pt>
                <c:pt idx="11">
                  <c:v>46418</c:v>
                </c:pt>
                <c:pt idx="12">
                  <c:v>46783</c:v>
                </c:pt>
                <c:pt idx="13">
                  <c:v>47149</c:v>
                </c:pt>
                <c:pt idx="14">
                  <c:v>47514</c:v>
                </c:pt>
                <c:pt idx="15">
                  <c:v>47879</c:v>
                </c:pt>
                <c:pt idx="16">
                  <c:v>48244</c:v>
                </c:pt>
                <c:pt idx="17">
                  <c:v>48610</c:v>
                </c:pt>
                <c:pt idx="18">
                  <c:v>48975</c:v>
                </c:pt>
                <c:pt idx="19">
                  <c:v>49340</c:v>
                </c:pt>
                <c:pt idx="20">
                  <c:v>49705</c:v>
                </c:pt>
                <c:pt idx="21">
                  <c:v>50071</c:v>
                </c:pt>
                <c:pt idx="22">
                  <c:v>50436</c:v>
                </c:pt>
                <c:pt idx="23">
                  <c:v>50801</c:v>
                </c:pt>
                <c:pt idx="24">
                  <c:v>51166</c:v>
                </c:pt>
                <c:pt idx="25">
                  <c:v>51532</c:v>
                </c:pt>
                <c:pt idx="26">
                  <c:v>51897</c:v>
                </c:pt>
                <c:pt idx="27">
                  <c:v>52262</c:v>
                </c:pt>
              </c:numCache>
            </c:numRef>
          </c:cat>
          <c:val>
            <c:numRef>
              <c:f>'Utility Model'!$C$699:$AD$699</c:f>
              <c:numCache>
                <c:formatCode>#,##0.00</c:formatCode>
                <c:ptCount val="28"/>
                <c:pt idx="0">
                  <c:v>3672.5260184061772</c:v>
                </c:pt>
                <c:pt idx="1">
                  <c:v>3593.7324165093837</c:v>
                </c:pt>
                <c:pt idx="2">
                  <c:v>3514.5594527293383</c:v>
                </c:pt>
                <c:pt idx="3">
                  <c:v>3442.3731134762197</c:v>
                </c:pt>
                <c:pt idx="4">
                  <c:v>3371.744188236944</c:v>
                </c:pt>
                <c:pt idx="5">
                  <c:v>3302.6643168298788</c:v>
                </c:pt>
                <c:pt idx="6">
                  <c:v>3235.1251971361085</c:v>
                </c:pt>
                <c:pt idx="7">
                  <c:v>3169.1185849119879</c:v>
                </c:pt>
                <c:pt idx="8">
                  <c:v>3104.6362936037694</c:v>
                </c:pt>
                <c:pt idx="9">
                  <c:v>3041.6701941643155</c:v>
                </c:pt>
                <c:pt idx="10">
                  <c:v>2980.2122148718936</c:v>
                </c:pt>
                <c:pt idx="11">
                  <c:v>2969.2955676075453</c:v>
                </c:pt>
                <c:pt idx="12">
                  <c:v>2958.5414304036344</c:v>
                </c:pt>
                <c:pt idx="13">
                  <c:v>2947.950286341983</c:v>
                </c:pt>
                <c:pt idx="14">
                  <c:v>2937.5226281358223</c:v>
                </c:pt>
                <c:pt idx="15">
                  <c:v>2927.2589582059213</c:v>
                </c:pt>
                <c:pt idx="16">
                  <c:v>2917.1597887575699</c:v>
                </c:pt>
                <c:pt idx="17">
                  <c:v>2907.2256418584125</c:v>
                </c:pt>
                <c:pt idx="18">
                  <c:v>2897.4570495171474</c:v>
                </c:pt>
                <c:pt idx="19">
                  <c:v>2887.8545537630907</c:v>
                </c:pt>
                <c:pt idx="20">
                  <c:v>2878.4187067266284</c:v>
                </c:pt>
                <c:pt idx="21">
                  <c:v>2869.1500707205469</c:v>
                </c:pt>
                <c:pt idx="22">
                  <c:v>2860.0492183222641</c:v>
                </c:pt>
                <c:pt idx="23">
                  <c:v>2851.1167324569669</c:v>
                </c:pt>
                <c:pt idx="24">
                  <c:v>2842.35320648166</c:v>
                </c:pt>
                <c:pt idx="25">
                  <c:v>2833.7592442701339</c:v>
                </c:pt>
                <c:pt idx="26">
                  <c:v>2825.3354602988675</c:v>
                </c:pt>
                <c:pt idx="27">
                  <c:v>2817.0824797338723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9D-1D46-87E9-A075BDA79736}"/>
            </c:ext>
          </c:extLst>
        </c:ser>
        <c:ser>
          <c:idx val="2"/>
          <c:order val="2"/>
          <c:tx>
            <c:strRef>
              <c:f>'Utility Model'!$B$700</c:f>
              <c:strCache>
                <c:ptCount val="1"/>
                <c:pt idx="0">
                  <c:v>Fuel Expense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'Utility Model'!$C$693:$AD$693</c:f>
              <c:numCache>
                <c:formatCode>mmm\-yy</c:formatCode>
                <c:ptCount val="28"/>
                <c:pt idx="0">
                  <c:v>42370</c:v>
                </c:pt>
                <c:pt idx="1">
                  <c:v>42766</c:v>
                </c:pt>
                <c:pt idx="2">
                  <c:v>43131</c:v>
                </c:pt>
                <c:pt idx="3">
                  <c:v>43496</c:v>
                </c:pt>
                <c:pt idx="4">
                  <c:v>43861</c:v>
                </c:pt>
                <c:pt idx="5">
                  <c:v>44227</c:v>
                </c:pt>
                <c:pt idx="6">
                  <c:v>44592</c:v>
                </c:pt>
                <c:pt idx="7">
                  <c:v>44957</c:v>
                </c:pt>
                <c:pt idx="8">
                  <c:v>45322</c:v>
                </c:pt>
                <c:pt idx="9">
                  <c:v>45688</c:v>
                </c:pt>
                <c:pt idx="10">
                  <c:v>46053</c:v>
                </c:pt>
                <c:pt idx="11">
                  <c:v>46418</c:v>
                </c:pt>
                <c:pt idx="12">
                  <c:v>46783</c:v>
                </c:pt>
                <c:pt idx="13">
                  <c:v>47149</c:v>
                </c:pt>
                <c:pt idx="14">
                  <c:v>47514</c:v>
                </c:pt>
                <c:pt idx="15">
                  <c:v>47879</c:v>
                </c:pt>
                <c:pt idx="16">
                  <c:v>48244</c:v>
                </c:pt>
                <c:pt idx="17">
                  <c:v>48610</c:v>
                </c:pt>
                <c:pt idx="18">
                  <c:v>48975</c:v>
                </c:pt>
                <c:pt idx="19">
                  <c:v>49340</c:v>
                </c:pt>
                <c:pt idx="20">
                  <c:v>49705</c:v>
                </c:pt>
                <c:pt idx="21">
                  <c:v>50071</c:v>
                </c:pt>
                <c:pt idx="22">
                  <c:v>50436</c:v>
                </c:pt>
                <c:pt idx="23">
                  <c:v>50801</c:v>
                </c:pt>
                <c:pt idx="24">
                  <c:v>51166</c:v>
                </c:pt>
                <c:pt idx="25">
                  <c:v>51532</c:v>
                </c:pt>
                <c:pt idx="26">
                  <c:v>51897</c:v>
                </c:pt>
                <c:pt idx="27">
                  <c:v>52262</c:v>
                </c:pt>
              </c:numCache>
            </c:numRef>
          </c:cat>
          <c:val>
            <c:numRef>
              <c:f>'Utility Model'!$C$700:$AD$700</c:f>
              <c:numCache>
                <c:formatCode>#,##0.00</c:formatCode>
                <c:ptCount val="28"/>
                <c:pt idx="0">
                  <c:v>2185.3380184061766</c:v>
                </c:pt>
                <c:pt idx="1">
                  <c:v>2102.5785365093839</c:v>
                </c:pt>
                <c:pt idx="2">
                  <c:v>2021.3190339293383</c:v>
                </c:pt>
                <c:pt idx="3">
                  <c:v>1941.5502904882198</c:v>
                </c:pt>
                <c:pt idx="4">
                  <c:v>1863.2631370190638</c:v>
                </c:pt>
                <c:pt idx="5">
                  <c:v>1786.4484550998197</c:v>
                </c:pt>
                <c:pt idx="6">
                  <c:v>1711.0971767887495</c:v>
                </c:pt>
                <c:pt idx="7">
                  <c:v>1637.2002843611551</c:v>
                </c:pt>
                <c:pt idx="8">
                  <c:v>1564.7488100474279</c:v>
                </c:pt>
                <c:pt idx="9">
                  <c:v>1493.7338357724109</c:v>
                </c:pt>
                <c:pt idx="10">
                  <c:v>1424.1464928960693</c:v>
                </c:pt>
                <c:pt idx="11">
                  <c:v>1405.0191884119636</c:v>
                </c:pt>
                <c:pt idx="12">
                  <c:v>1385.9722874160966</c:v>
                </c:pt>
                <c:pt idx="13">
                  <c:v>1367.00545192457</c:v>
                </c:pt>
                <c:pt idx="14">
                  <c:v>1348.1183453742349</c:v>
                </c:pt>
                <c:pt idx="15">
                  <c:v>1329.3106326167181</c:v>
                </c:pt>
                <c:pt idx="16">
                  <c:v>1310.5819799124747</c:v>
                </c:pt>
                <c:pt idx="17">
                  <c:v>1291.9320549248666</c:v>
                </c:pt>
                <c:pt idx="18">
                  <c:v>1273.3605267142652</c:v>
                </c:pt>
                <c:pt idx="19">
                  <c:v>1254.8670657321802</c:v>
                </c:pt>
                <c:pt idx="20">
                  <c:v>1236.4513438154088</c:v>
                </c:pt>
                <c:pt idx="21">
                  <c:v>1218.1130341802148</c:v>
                </c:pt>
                <c:pt idx="22">
                  <c:v>1199.8518114165283</c:v>
                </c:pt>
                <c:pt idx="23">
                  <c:v>1181.6673514821746</c:v>
                </c:pt>
                <c:pt idx="24">
                  <c:v>1163.5593316971197</c:v>
                </c:pt>
                <c:pt idx="25">
                  <c:v>1145.5274307377481</c:v>
                </c:pt>
                <c:pt idx="26">
                  <c:v>1127.5713286311577</c:v>
                </c:pt>
                <c:pt idx="27">
                  <c:v>1109.6907067494858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9D-1D46-87E9-A075BDA79736}"/>
            </c:ext>
          </c:extLst>
        </c:ser>
        <c:ser>
          <c:idx val="3"/>
          <c:order val="3"/>
          <c:tx>
            <c:strRef>
              <c:f>'Utility Model'!$B$701</c:f>
              <c:strCache>
                <c:ptCount val="1"/>
                <c:pt idx="0">
                  <c:v>Net Revenues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'Utility Model'!$C$693:$AD$693</c:f>
              <c:numCache>
                <c:formatCode>mmm\-yy</c:formatCode>
                <c:ptCount val="28"/>
                <c:pt idx="0">
                  <c:v>42370</c:v>
                </c:pt>
                <c:pt idx="1">
                  <c:v>42766</c:v>
                </c:pt>
                <c:pt idx="2">
                  <c:v>43131</c:v>
                </c:pt>
                <c:pt idx="3">
                  <c:v>43496</c:v>
                </c:pt>
                <c:pt idx="4">
                  <c:v>43861</c:v>
                </c:pt>
                <c:pt idx="5">
                  <c:v>44227</c:v>
                </c:pt>
                <c:pt idx="6">
                  <c:v>44592</c:v>
                </c:pt>
                <c:pt idx="7">
                  <c:v>44957</c:v>
                </c:pt>
                <c:pt idx="8">
                  <c:v>45322</c:v>
                </c:pt>
                <c:pt idx="9">
                  <c:v>45688</c:v>
                </c:pt>
                <c:pt idx="10">
                  <c:v>46053</c:v>
                </c:pt>
                <c:pt idx="11">
                  <c:v>46418</c:v>
                </c:pt>
                <c:pt idx="12">
                  <c:v>46783</c:v>
                </c:pt>
                <c:pt idx="13">
                  <c:v>47149</c:v>
                </c:pt>
                <c:pt idx="14">
                  <c:v>47514</c:v>
                </c:pt>
                <c:pt idx="15">
                  <c:v>47879</c:v>
                </c:pt>
                <c:pt idx="16">
                  <c:v>48244</c:v>
                </c:pt>
                <c:pt idx="17">
                  <c:v>48610</c:v>
                </c:pt>
                <c:pt idx="18">
                  <c:v>48975</c:v>
                </c:pt>
                <c:pt idx="19">
                  <c:v>49340</c:v>
                </c:pt>
                <c:pt idx="20">
                  <c:v>49705</c:v>
                </c:pt>
                <c:pt idx="21">
                  <c:v>50071</c:v>
                </c:pt>
                <c:pt idx="22">
                  <c:v>50436</c:v>
                </c:pt>
                <c:pt idx="23">
                  <c:v>50801</c:v>
                </c:pt>
                <c:pt idx="24">
                  <c:v>51166</c:v>
                </c:pt>
                <c:pt idx="25">
                  <c:v>51532</c:v>
                </c:pt>
                <c:pt idx="26">
                  <c:v>51897</c:v>
                </c:pt>
                <c:pt idx="27">
                  <c:v>52262</c:v>
                </c:pt>
              </c:numCache>
            </c:numRef>
          </c:cat>
          <c:val>
            <c:numRef>
              <c:f>'Utility Model'!$C$701:$AD$701</c:f>
              <c:numCache>
                <c:formatCode>#,##0.00</c:formatCode>
                <c:ptCount val="28"/>
                <c:pt idx="0">
                  <c:v>146.00492209320601</c:v>
                </c:pt>
                <c:pt idx="1">
                  <c:v>149.10644435441191</c:v>
                </c:pt>
                <c:pt idx="2">
                  <c:v>126.89940625840063</c:v>
                </c:pt>
                <c:pt idx="3">
                  <c:v>105.87396209915778</c:v>
                </c:pt>
                <c:pt idx="4">
                  <c:v>85.153173763709219</c:v>
                </c:pt>
                <c:pt idx="5">
                  <c:v>738.54019753773809</c:v>
                </c:pt>
                <c:pt idx="6">
                  <c:v>745.52140568271989</c:v>
                </c:pt>
                <c:pt idx="7">
                  <c:v>885.31041626186106</c:v>
                </c:pt>
                <c:pt idx="8">
                  <c:v>764.19533743297234</c:v>
                </c:pt>
                <c:pt idx="9">
                  <c:v>769.18283406362616</c:v>
                </c:pt>
                <c:pt idx="10">
                  <c:v>777.09774536242912</c:v>
                </c:pt>
                <c:pt idx="11">
                  <c:v>896.21690562238018</c:v>
                </c:pt>
                <c:pt idx="12">
                  <c:v>749.15146842185732</c:v>
                </c:pt>
                <c:pt idx="13">
                  <c:v>777.13259399800654</c:v>
                </c:pt>
                <c:pt idx="14">
                  <c:v>771.91577539213176</c:v>
                </c:pt>
                <c:pt idx="15">
                  <c:v>785.95497186560351</c:v>
                </c:pt>
                <c:pt idx="16">
                  <c:v>933.26033832861913</c:v>
                </c:pt>
                <c:pt idx="17">
                  <c:v>731.18529513802514</c:v>
                </c:pt>
                <c:pt idx="18">
                  <c:v>736.53582156131142</c:v>
                </c:pt>
                <c:pt idx="19">
                  <c:v>748.63089089706682</c:v>
                </c:pt>
                <c:pt idx="20">
                  <c:v>850.65138822900008</c:v>
                </c:pt>
                <c:pt idx="21">
                  <c:v>735.52246127047556</c:v>
                </c:pt>
                <c:pt idx="22">
                  <c:v>735.04757259809048</c:v>
                </c:pt>
                <c:pt idx="23">
                  <c:v>745.54907684792624</c:v>
                </c:pt>
                <c:pt idx="24">
                  <c:v>754.34066111249149</c:v>
                </c:pt>
                <c:pt idx="25">
                  <c:v>766.58517192295494</c:v>
                </c:pt>
                <c:pt idx="26">
                  <c:v>835.51457551102158</c:v>
                </c:pt>
                <c:pt idx="27">
                  <c:v>681.76744293126376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9D-1D46-87E9-A075BDA79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3376664"/>
        <c:axId val="623380408"/>
      </c:lineChart>
      <c:dateAx>
        <c:axId val="62337666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380408"/>
        <c:crosses val="autoZero"/>
        <c:auto val="1"/>
        <c:lblOffset val="100"/>
        <c:baseTimeUnit val="years"/>
      </c:dateAx>
      <c:valAx>
        <c:axId val="62338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376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1"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Management</a:t>
            </a:r>
          </a:p>
          <a:p>
            <a:pPr lvl="1" algn="ctr" rtl="0"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1"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'Utility Model'!$B$704</c:f>
              <c:strCache>
                <c:ptCount val="1"/>
                <c:pt idx="0">
                  <c:v>Change In Cash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'Utility Model'!$C$704:$AD$704</c:f>
              <c:numCache>
                <c:formatCode>#,##0.00</c:formatCode>
                <c:ptCount val="28"/>
                <c:pt idx="0">
                  <c:v>423.31181878163841</c:v>
                </c:pt>
                <c:pt idx="1">
                  <c:v>-61.988118243596546</c:v>
                </c:pt>
                <c:pt idx="2">
                  <c:v>-18.05308708187863</c:v>
                </c:pt>
                <c:pt idx="3">
                  <c:v>3.0104528191805002</c:v>
                </c:pt>
                <c:pt idx="4">
                  <c:v>-86.487485030329367</c:v>
                </c:pt>
                <c:pt idx="5">
                  <c:v>-138.29489832944</c:v>
                </c:pt>
                <c:pt idx="6">
                  <c:v>278.44901300963761</c:v>
                </c:pt>
                <c:pt idx="7">
                  <c:v>224.21410946399408</c:v>
                </c:pt>
                <c:pt idx="8">
                  <c:v>362.32783211669494</c:v>
                </c:pt>
                <c:pt idx="9">
                  <c:v>305.6615088174392</c:v>
                </c:pt>
                <c:pt idx="10">
                  <c:v>304.5447237544131</c:v>
                </c:pt>
                <c:pt idx="11">
                  <c:v>241.69593092816103</c:v>
                </c:pt>
                <c:pt idx="12">
                  <c:v>358.85357152510551</c:v>
                </c:pt>
                <c:pt idx="13">
                  <c:v>283.5486302766808</c:v>
                </c:pt>
                <c:pt idx="14">
                  <c:v>303.32238675531562</c:v>
                </c:pt>
                <c:pt idx="15">
                  <c:v>290.95356226710783</c:v>
                </c:pt>
                <c:pt idx="16">
                  <c:v>241.59620586832671</c:v>
                </c:pt>
                <c:pt idx="17">
                  <c:v>396.42706140975952</c:v>
                </c:pt>
                <c:pt idx="18">
                  <c:v>307.66170040327324</c:v>
                </c:pt>
                <c:pt idx="19">
                  <c:v>309.0281850146439</c:v>
                </c:pt>
                <c:pt idx="20">
                  <c:v>270.83088513868188</c:v>
                </c:pt>
                <c:pt idx="21">
                  <c:v>368.90851450148512</c:v>
                </c:pt>
                <c:pt idx="22">
                  <c:v>321.41725031095848</c:v>
                </c:pt>
                <c:pt idx="23">
                  <c:v>322.08759490966531</c:v>
                </c:pt>
                <c:pt idx="24">
                  <c:v>323.06818098436815</c:v>
                </c:pt>
                <c:pt idx="25">
                  <c:v>323.65911063646672</c:v>
                </c:pt>
                <c:pt idx="26">
                  <c:v>306.29681379024714</c:v>
                </c:pt>
                <c:pt idx="27">
                  <c:v>407.92361722972873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89-1144-8DFF-5A0222BA264F}"/>
            </c:ext>
          </c:extLst>
        </c:ser>
        <c:ser>
          <c:idx val="2"/>
          <c:order val="2"/>
          <c:tx>
            <c:strRef>
              <c:f>'Utility Model'!$B$705</c:f>
              <c:strCache>
                <c:ptCount val="1"/>
                <c:pt idx="0">
                  <c:v>Net Cash from Operations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'Utility Model'!$C$705:$AD$705</c:f>
              <c:numCache>
                <c:formatCode>#,##0.00</c:formatCode>
                <c:ptCount val="28"/>
                <c:pt idx="0">
                  <c:v>723.31081878163843</c:v>
                </c:pt>
                <c:pt idx="1">
                  <c:v>263.0118817564034</c:v>
                </c:pt>
                <c:pt idx="2">
                  <c:v>306.94691291812143</c:v>
                </c:pt>
                <c:pt idx="3">
                  <c:v>331.26045281918044</c:v>
                </c:pt>
                <c:pt idx="4">
                  <c:v>245.04501496967066</c:v>
                </c:pt>
                <c:pt idx="5">
                  <c:v>372.94533543967623</c:v>
                </c:pt>
                <c:pt idx="6">
                  <c:v>799.8355985544033</c:v>
                </c:pt>
                <c:pt idx="7">
                  <c:v>888.9816250051714</c:v>
                </c:pt>
                <c:pt idx="8">
                  <c:v>909.84505048036965</c:v>
                </c:pt>
                <c:pt idx="9">
                  <c:v>861.47591357163992</c:v>
                </c:pt>
                <c:pt idx="10">
                  <c:v>871.21260609580725</c:v>
                </c:pt>
                <c:pt idx="11">
                  <c:v>928.42396120453225</c:v>
                </c:pt>
                <c:pt idx="12">
                  <c:v>899.66955593450302</c:v>
                </c:pt>
                <c:pt idx="13">
                  <c:v>853.00046580762853</c:v>
                </c:pt>
                <c:pt idx="14">
                  <c:v>868.24971844159472</c:v>
                </c:pt>
                <c:pt idx="15">
                  <c:v>870.20043259671286</c:v>
                </c:pt>
                <c:pt idx="16">
                  <c:v>969.13759593956797</c:v>
                </c:pt>
                <c:pt idx="17">
                  <c:v>923.20048331082626</c:v>
                </c:pt>
                <c:pt idx="18">
                  <c:v>840.32755055327391</c:v>
                </c:pt>
                <c:pt idx="19">
                  <c:v>854.06217890846335</c:v>
                </c:pt>
                <c:pt idx="20">
                  <c:v>918.58646552020525</c:v>
                </c:pt>
                <c:pt idx="21">
                  <c:v>902.49143085149615</c:v>
                </c:pt>
                <c:pt idx="22">
                  <c:v>855.02526550075663</c:v>
                </c:pt>
                <c:pt idx="23">
                  <c:v>866.65798877745033</c:v>
                </c:pt>
                <c:pt idx="24">
                  <c:v>876.8888696043665</c:v>
                </c:pt>
                <c:pt idx="25">
                  <c:v>890.02884230779807</c:v>
                </c:pt>
                <c:pt idx="26">
                  <c:v>942.39795689831055</c:v>
                </c:pt>
                <c:pt idx="27">
                  <c:v>891.33878580976636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89-1144-8DFF-5A0222BA264F}"/>
            </c:ext>
          </c:extLst>
        </c:ser>
        <c:ser>
          <c:idx val="3"/>
          <c:order val="3"/>
          <c:tx>
            <c:strRef>
              <c:f>'Utility Model'!$B$706</c:f>
              <c:strCache>
                <c:ptCount val="1"/>
                <c:pt idx="0">
                  <c:v>Net Cash from Investing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'Utility Model'!$C$706:$AD$706</c:f>
              <c:numCache>
                <c:formatCode>#,##0.00</c:formatCode>
                <c:ptCount val="28"/>
                <c:pt idx="0">
                  <c:v>-299.99900000000002</c:v>
                </c:pt>
                <c:pt idx="1">
                  <c:v>-325</c:v>
                </c:pt>
                <c:pt idx="2">
                  <c:v>-325</c:v>
                </c:pt>
                <c:pt idx="3">
                  <c:v>-328.25</c:v>
                </c:pt>
                <c:pt idx="4">
                  <c:v>-331.53250000000003</c:v>
                </c:pt>
                <c:pt idx="5">
                  <c:v>-334.84782500000006</c:v>
                </c:pt>
                <c:pt idx="6">
                  <c:v>-338.19630325000003</c:v>
                </c:pt>
                <c:pt idx="7">
                  <c:v>-341.57826628250001</c:v>
                </c:pt>
                <c:pt idx="8">
                  <c:v>-344.99404894532501</c:v>
                </c:pt>
                <c:pt idx="9">
                  <c:v>-348.44398943477825</c:v>
                </c:pt>
                <c:pt idx="10">
                  <c:v>-351.928429329126</c:v>
                </c:pt>
                <c:pt idx="11">
                  <c:v>-355.44771362241727</c:v>
                </c:pt>
                <c:pt idx="12">
                  <c:v>-359.00219075864152</c:v>
                </c:pt>
                <c:pt idx="13">
                  <c:v>-362.59221266622785</c:v>
                </c:pt>
                <c:pt idx="14">
                  <c:v>-366.21813479289017</c:v>
                </c:pt>
                <c:pt idx="15">
                  <c:v>-369.8803161408191</c:v>
                </c:pt>
                <c:pt idx="16">
                  <c:v>-373.57911930222724</c:v>
                </c:pt>
                <c:pt idx="17">
                  <c:v>-377.31491049524959</c:v>
                </c:pt>
                <c:pt idx="18">
                  <c:v>-381.08805960020203</c:v>
                </c:pt>
                <c:pt idx="19">
                  <c:v>-384.89894019620408</c:v>
                </c:pt>
                <c:pt idx="20">
                  <c:v>-388.74792959816614</c:v>
                </c:pt>
                <c:pt idx="21">
                  <c:v>-392.63540889414776</c:v>
                </c:pt>
                <c:pt idx="22">
                  <c:v>-396.5617629830893</c:v>
                </c:pt>
                <c:pt idx="23">
                  <c:v>-400.52738061292018</c:v>
                </c:pt>
                <c:pt idx="24">
                  <c:v>-404.53265441904932</c:v>
                </c:pt>
                <c:pt idx="25">
                  <c:v>-408.57798096323984</c:v>
                </c:pt>
                <c:pt idx="26">
                  <c:v>-412.66376077287225</c:v>
                </c:pt>
                <c:pt idx="27">
                  <c:v>-416.79039838060095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89-1144-8DFF-5A0222BA264F}"/>
            </c:ext>
          </c:extLst>
        </c:ser>
        <c:ser>
          <c:idx val="4"/>
          <c:order val="4"/>
          <c:tx>
            <c:strRef>
              <c:f>'Utility Model'!$B$707</c:f>
              <c:strCache>
                <c:ptCount val="1"/>
                <c:pt idx="0">
                  <c:v>Net Cash from Financing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'Utility Model'!$C$707:$AD$707</c:f>
              <c:numCache>
                <c:formatCode>#,##0.00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-176.39240876911614</c:v>
                </c:pt>
                <c:pt idx="6">
                  <c:v>-183.19028229476567</c:v>
                </c:pt>
                <c:pt idx="7">
                  <c:v>-323.18924925867736</c:v>
                </c:pt>
                <c:pt idx="8">
                  <c:v>-202.52316941834968</c:v>
                </c:pt>
                <c:pt idx="9">
                  <c:v>-207.37041531942234</c:v>
                </c:pt>
                <c:pt idx="10">
                  <c:v>-214.73945301226829</c:v>
                </c:pt>
                <c:pt idx="11">
                  <c:v>-331.28031665395378</c:v>
                </c:pt>
                <c:pt idx="12">
                  <c:v>-181.813793650756</c:v>
                </c:pt>
                <c:pt idx="13">
                  <c:v>-206.85962286472</c:v>
                </c:pt>
                <c:pt idx="14">
                  <c:v>-198.70919689338902</c:v>
                </c:pt>
                <c:pt idx="15">
                  <c:v>-209.36655418878598</c:v>
                </c:pt>
                <c:pt idx="16">
                  <c:v>-353.96227076901425</c:v>
                </c:pt>
                <c:pt idx="17">
                  <c:v>-149.45851140581689</c:v>
                </c:pt>
                <c:pt idx="18">
                  <c:v>-151.57779054979864</c:v>
                </c:pt>
                <c:pt idx="19">
                  <c:v>-160.13505369761552</c:v>
                </c:pt>
                <c:pt idx="20">
                  <c:v>-259.00765078335706</c:v>
                </c:pt>
                <c:pt idx="21">
                  <c:v>-140.94750745586279</c:v>
                </c:pt>
                <c:pt idx="22">
                  <c:v>-137.04625220670908</c:v>
                </c:pt>
                <c:pt idx="23">
                  <c:v>-144.04301325486449</c:v>
                </c:pt>
                <c:pt idx="24">
                  <c:v>-149.28803420094894</c:v>
                </c:pt>
                <c:pt idx="25">
                  <c:v>-157.79175070809117</c:v>
                </c:pt>
                <c:pt idx="26">
                  <c:v>-223.43738233519085</c:v>
                </c:pt>
                <c:pt idx="27">
                  <c:v>-66.62477019943627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89-1144-8DFF-5A0222BA2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339528"/>
        <c:axId val="140343320"/>
      </c:lineChart>
      <c:lineChart>
        <c:grouping val="standard"/>
        <c:varyColors val="0"/>
        <c:ser>
          <c:idx val="0"/>
          <c:order val="0"/>
          <c:tx>
            <c:strRef>
              <c:f>'Utility Model'!$B$703</c:f>
              <c:strCache>
                <c:ptCount val="1"/>
                <c:pt idx="0">
                  <c:v>Cash Balance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'Utility Model'!$C$693:$AD$693</c:f>
              <c:numCache>
                <c:formatCode>mmm\-yy</c:formatCode>
                <c:ptCount val="28"/>
                <c:pt idx="0">
                  <c:v>42370</c:v>
                </c:pt>
                <c:pt idx="1">
                  <c:v>42766</c:v>
                </c:pt>
                <c:pt idx="2">
                  <c:v>43131</c:v>
                </c:pt>
                <c:pt idx="3">
                  <c:v>43496</c:v>
                </c:pt>
                <c:pt idx="4">
                  <c:v>43861</c:v>
                </c:pt>
                <c:pt idx="5">
                  <c:v>44227</c:v>
                </c:pt>
                <c:pt idx="6">
                  <c:v>44592</c:v>
                </c:pt>
                <c:pt idx="7">
                  <c:v>44957</c:v>
                </c:pt>
                <c:pt idx="8">
                  <c:v>45322</c:v>
                </c:pt>
                <c:pt idx="9">
                  <c:v>45688</c:v>
                </c:pt>
                <c:pt idx="10">
                  <c:v>46053</c:v>
                </c:pt>
                <c:pt idx="11">
                  <c:v>46418</c:v>
                </c:pt>
                <c:pt idx="12">
                  <c:v>46783</c:v>
                </c:pt>
                <c:pt idx="13">
                  <c:v>47149</c:v>
                </c:pt>
                <c:pt idx="14">
                  <c:v>47514</c:v>
                </c:pt>
                <c:pt idx="15">
                  <c:v>47879</c:v>
                </c:pt>
                <c:pt idx="16">
                  <c:v>48244</c:v>
                </c:pt>
                <c:pt idx="17">
                  <c:v>48610</c:v>
                </c:pt>
                <c:pt idx="18">
                  <c:v>48975</c:v>
                </c:pt>
                <c:pt idx="19">
                  <c:v>49340</c:v>
                </c:pt>
                <c:pt idx="20">
                  <c:v>49705</c:v>
                </c:pt>
                <c:pt idx="21">
                  <c:v>50071</c:v>
                </c:pt>
                <c:pt idx="22">
                  <c:v>50436</c:v>
                </c:pt>
                <c:pt idx="23">
                  <c:v>50801</c:v>
                </c:pt>
                <c:pt idx="24">
                  <c:v>51166</c:v>
                </c:pt>
                <c:pt idx="25">
                  <c:v>51532</c:v>
                </c:pt>
                <c:pt idx="26">
                  <c:v>51897</c:v>
                </c:pt>
                <c:pt idx="27">
                  <c:v>52262</c:v>
                </c:pt>
              </c:numCache>
            </c:numRef>
          </c:cat>
          <c:val>
            <c:numRef>
              <c:f>'Utility Model'!$C$703:$AD$703</c:f>
              <c:numCache>
                <c:formatCode>#,##0.00</c:formatCode>
                <c:ptCount val="28"/>
                <c:pt idx="0">
                  <c:v>736.95981878163843</c:v>
                </c:pt>
                <c:pt idx="1">
                  <c:v>674.97170053804189</c:v>
                </c:pt>
                <c:pt idx="2">
                  <c:v>656.91861345616326</c:v>
                </c:pt>
                <c:pt idx="3">
                  <c:v>659.92906627534376</c:v>
                </c:pt>
                <c:pt idx="4">
                  <c:v>573.44158124501439</c:v>
                </c:pt>
                <c:pt idx="5">
                  <c:v>435.14668291557439</c:v>
                </c:pt>
                <c:pt idx="6">
                  <c:v>713.595695925212</c:v>
                </c:pt>
                <c:pt idx="7">
                  <c:v>937.80980538920608</c:v>
                </c:pt>
                <c:pt idx="8">
                  <c:v>1300.137637505901</c:v>
                </c:pt>
                <c:pt idx="9">
                  <c:v>1605.7991463233402</c:v>
                </c:pt>
                <c:pt idx="10">
                  <c:v>1910.3438700777533</c:v>
                </c:pt>
                <c:pt idx="11">
                  <c:v>2152.0398010059143</c:v>
                </c:pt>
                <c:pt idx="12">
                  <c:v>2510.8933725310189</c:v>
                </c:pt>
                <c:pt idx="13">
                  <c:v>2794.4420028077002</c:v>
                </c:pt>
                <c:pt idx="14">
                  <c:v>3097.7643895630154</c:v>
                </c:pt>
                <c:pt idx="15">
                  <c:v>3388.7179518301236</c:v>
                </c:pt>
                <c:pt idx="16">
                  <c:v>3630.3141576984499</c:v>
                </c:pt>
                <c:pt idx="17">
                  <c:v>4026.7412191082094</c:v>
                </c:pt>
                <c:pt idx="18">
                  <c:v>4334.4029195114827</c:v>
                </c:pt>
                <c:pt idx="19">
                  <c:v>4643.4311045261265</c:v>
                </c:pt>
                <c:pt idx="20">
                  <c:v>4914.2619896648084</c:v>
                </c:pt>
                <c:pt idx="21">
                  <c:v>5283.1705041662935</c:v>
                </c:pt>
                <c:pt idx="22">
                  <c:v>5604.587754477252</c:v>
                </c:pt>
                <c:pt idx="23">
                  <c:v>5926.6753493869173</c:v>
                </c:pt>
                <c:pt idx="24">
                  <c:v>6249.7435303712855</c:v>
                </c:pt>
                <c:pt idx="25">
                  <c:v>6573.4026410077522</c:v>
                </c:pt>
                <c:pt idx="26">
                  <c:v>6879.6994547979994</c:v>
                </c:pt>
                <c:pt idx="27">
                  <c:v>7287.6230720277281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89-1144-8DFF-5A0222BA2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350536"/>
        <c:axId val="140347000"/>
      </c:lineChart>
      <c:catAx>
        <c:axId val="140339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43320"/>
        <c:crosses val="autoZero"/>
        <c:auto val="1"/>
        <c:lblAlgn val="ctr"/>
        <c:lblOffset val="100"/>
        <c:noMultiLvlLbl val="0"/>
      </c:catAx>
      <c:valAx>
        <c:axId val="14034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39528"/>
        <c:crosses val="autoZero"/>
        <c:crossBetween val="between"/>
      </c:valAx>
      <c:valAx>
        <c:axId val="140347000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50536"/>
        <c:crosses val="max"/>
        <c:crossBetween val="between"/>
      </c:valAx>
      <c:dateAx>
        <c:axId val="14035053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40347000"/>
        <c:crosses val="autoZero"/>
        <c:auto val="1"/>
        <c:lblOffset val="100"/>
        <c:baseTimeUnit val="year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Liquidity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'Utility Model'!$B$709</c:f>
              <c:strCache>
                <c:ptCount val="1"/>
                <c:pt idx="0">
                  <c:v>Current Assets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'Utility Model'!$C$709:$AD$709</c:f>
              <c:numCache>
                <c:formatCode>#,##0.00</c:formatCode>
                <c:ptCount val="28"/>
                <c:pt idx="0">
                  <c:v>2877.243070148992</c:v>
                </c:pt>
                <c:pt idx="1">
                  <c:v>2787.8220775849441</c:v>
                </c:pt>
                <c:pt idx="2">
                  <c:v>2736.9117148802611</c:v>
                </c:pt>
                <c:pt idx="3">
                  <c:v>2698.228401290391</c:v>
                </c:pt>
                <c:pt idx="4">
                  <c:v>2581.7802669327552</c:v>
                </c:pt>
                <c:pt idx="5">
                  <c:v>2858.8668540299959</c:v>
                </c:pt>
                <c:pt idx="6">
                  <c:v>3110.8527193156328</c:v>
                </c:pt>
                <c:pt idx="7">
                  <c:v>3363.1718569377117</c:v>
                </c:pt>
                <c:pt idx="8">
                  <c:v>3636.93598835273</c:v>
                </c:pt>
                <c:pt idx="9">
                  <c:v>3914.2703561330304</c:v>
                </c:pt>
                <c:pt idx="10">
                  <c:v>4195.116793574668</c:v>
                </c:pt>
                <c:pt idx="11">
                  <c:v>4481.918269163737</c:v>
                </c:pt>
                <c:pt idx="12">
                  <c:v>4767.356527768874</c:v>
                </c:pt>
                <c:pt idx="13">
                  <c:v>5058.6196126632749</c:v>
                </c:pt>
                <c:pt idx="14">
                  <c:v>5354.7997392879379</c:v>
                </c:pt>
                <c:pt idx="15">
                  <c:v>5650.6894038116079</c:v>
                </c:pt>
                <c:pt idx="16">
                  <c:v>5949.4512788190796</c:v>
                </c:pt>
                <c:pt idx="17">
                  <c:v>6247.1296495119477</c:v>
                </c:pt>
                <c:pt idx="18">
                  <c:v>6553.7034632055165</c:v>
                </c:pt>
                <c:pt idx="19">
                  <c:v>6866.9834816823268</c:v>
                </c:pt>
                <c:pt idx="20">
                  <c:v>7177.7596812244237</c:v>
                </c:pt>
                <c:pt idx="21">
                  <c:v>7489.2143653177318</c:v>
                </c:pt>
                <c:pt idx="22">
                  <c:v>7807.4643091821345</c:v>
                </c:pt>
                <c:pt idx="23">
                  <c:v>8131.5662882889364</c:v>
                </c:pt>
                <c:pt idx="24">
                  <c:v>8455.9457005549666</c:v>
                </c:pt>
                <c:pt idx="25">
                  <c:v>8783.8090033338431</c:v>
                </c:pt>
                <c:pt idx="26">
                  <c:v>9114.824623420438</c:v>
                </c:pt>
                <c:pt idx="27">
                  <c:v>9447.6115097259008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84-6A47-A5FA-C1D69FA9B042}"/>
            </c:ext>
          </c:extLst>
        </c:ser>
        <c:ser>
          <c:idx val="1"/>
          <c:order val="1"/>
          <c:tx>
            <c:strRef>
              <c:f>'Utility Model'!$B$710</c:f>
              <c:strCache>
                <c:ptCount val="1"/>
                <c:pt idx="0">
                  <c:v>Cash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'Utility Model'!$C$710:$AD$710</c:f>
              <c:numCache>
                <c:formatCode>#,##0.00</c:formatCode>
                <c:ptCount val="28"/>
                <c:pt idx="0">
                  <c:v>736.95981878163843</c:v>
                </c:pt>
                <c:pt idx="1">
                  <c:v>674.97170053804189</c:v>
                </c:pt>
                <c:pt idx="2">
                  <c:v>656.91861345616326</c:v>
                </c:pt>
                <c:pt idx="3">
                  <c:v>659.92906627534376</c:v>
                </c:pt>
                <c:pt idx="4">
                  <c:v>573.44158124501439</c:v>
                </c:pt>
                <c:pt idx="5">
                  <c:v>435.14668291557439</c:v>
                </c:pt>
                <c:pt idx="6">
                  <c:v>713.595695925212</c:v>
                </c:pt>
                <c:pt idx="7">
                  <c:v>937.80980538920608</c:v>
                </c:pt>
                <c:pt idx="8">
                  <c:v>1300.137637505901</c:v>
                </c:pt>
                <c:pt idx="9">
                  <c:v>1605.7991463233402</c:v>
                </c:pt>
                <c:pt idx="10">
                  <c:v>1910.3438700777533</c:v>
                </c:pt>
                <c:pt idx="11">
                  <c:v>2152.0398010059143</c:v>
                </c:pt>
                <c:pt idx="12">
                  <c:v>2510.8933725310189</c:v>
                </c:pt>
                <c:pt idx="13">
                  <c:v>2794.4420028077002</c:v>
                </c:pt>
                <c:pt idx="14">
                  <c:v>3097.7643895630154</c:v>
                </c:pt>
                <c:pt idx="15">
                  <c:v>3388.7179518301236</c:v>
                </c:pt>
                <c:pt idx="16">
                  <c:v>3630.3141576984499</c:v>
                </c:pt>
                <c:pt idx="17">
                  <c:v>4026.7412191082094</c:v>
                </c:pt>
                <c:pt idx="18">
                  <c:v>4334.4029195114827</c:v>
                </c:pt>
                <c:pt idx="19">
                  <c:v>4643.4311045261265</c:v>
                </c:pt>
                <c:pt idx="20">
                  <c:v>4914.2619896648084</c:v>
                </c:pt>
                <c:pt idx="21">
                  <c:v>5283.1705041662935</c:v>
                </c:pt>
                <c:pt idx="22">
                  <c:v>5604.587754477252</c:v>
                </c:pt>
                <c:pt idx="23">
                  <c:v>5926.6753493869173</c:v>
                </c:pt>
                <c:pt idx="24">
                  <c:v>6249.7435303712855</c:v>
                </c:pt>
                <c:pt idx="25">
                  <c:v>6573.4026410077522</c:v>
                </c:pt>
                <c:pt idx="26">
                  <c:v>6879.6994547979994</c:v>
                </c:pt>
                <c:pt idx="27">
                  <c:v>7287.6230720277281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84-6A47-A5FA-C1D69FA9B042}"/>
            </c:ext>
          </c:extLst>
        </c:ser>
        <c:ser>
          <c:idx val="2"/>
          <c:order val="2"/>
          <c:tx>
            <c:strRef>
              <c:f>'Utility Model'!$B$711</c:f>
              <c:strCache>
                <c:ptCount val="1"/>
                <c:pt idx="0">
                  <c:v>Current Liabilities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'Utility Model'!$C$711:$AD$711</c:f>
              <c:numCache>
                <c:formatCode>#,##0.00</c:formatCode>
                <c:ptCount val="28"/>
                <c:pt idx="0">
                  <c:v>2629.1969797232896</c:v>
                </c:pt>
                <c:pt idx="1">
                  <c:v>2259.9757843882016</c:v>
                </c:pt>
                <c:pt idx="2">
                  <c:v>1924.6387022876627</c:v>
                </c:pt>
                <c:pt idx="3">
                  <c:v>1598.1294642763023</c:v>
                </c:pt>
                <c:pt idx="4">
                  <c:v>2047.9823512481651</c:v>
                </c:pt>
                <c:pt idx="5">
                  <c:v>2055.6052977695153</c:v>
                </c:pt>
                <c:pt idx="6">
                  <c:v>2321.7684775155903</c:v>
                </c:pt>
                <c:pt idx="7">
                  <c:v>2033.4446241538831</c:v>
                </c:pt>
                <c:pt idx="8">
                  <c:v>2033.5327831912914</c:v>
                </c:pt>
                <c:pt idx="9">
                  <c:v>2042.5921978278607</c:v>
                </c:pt>
                <c:pt idx="10">
                  <c:v>2287.1846329384252</c:v>
                </c:pt>
                <c:pt idx="11">
                  <c:v>1969.2785320462262</c:v>
                </c:pt>
                <c:pt idx="12">
                  <c:v>2018.7418941410476</c:v>
                </c:pt>
                <c:pt idx="13">
                  <c:v>2000.4612904260466</c:v>
                </c:pt>
                <c:pt idx="14">
                  <c:v>2074.2505343839553</c:v>
                </c:pt>
                <c:pt idx="15">
                  <c:v>2379.3477372708949</c:v>
                </c:pt>
                <c:pt idx="16">
                  <c:v>1941.9818378349607</c:v>
                </c:pt>
                <c:pt idx="17">
                  <c:v>1940.6513285896995</c:v>
                </c:pt>
                <c:pt idx="18">
                  <c:v>1958.7062475213236</c:v>
                </c:pt>
                <c:pt idx="19">
                  <c:v>2172.0889280497158</c:v>
                </c:pt>
                <c:pt idx="20">
                  <c:v>1918.3712620273461</c:v>
                </c:pt>
                <c:pt idx="21">
                  <c:v>1905.2670215409225</c:v>
                </c:pt>
                <c:pt idx="22">
                  <c:v>1918.7374442688342</c:v>
                </c:pt>
                <c:pt idx="23">
                  <c:v>1930.855098167885</c:v>
                </c:pt>
                <c:pt idx="24">
                  <c:v>1946.6622059138531</c:v>
                </c:pt>
                <c:pt idx="25">
                  <c:v>2083.7935531668368</c:v>
                </c:pt>
                <c:pt idx="26">
                  <c:v>1747.5895673175116</c:v>
                </c:pt>
                <c:pt idx="27">
                  <c:v>1601.9710008048523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84-6A47-A5FA-C1D69FA9B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397944"/>
        <c:axId val="140401864"/>
      </c:barChart>
      <c:lineChart>
        <c:grouping val="standard"/>
        <c:varyColors val="0"/>
        <c:ser>
          <c:idx val="3"/>
          <c:order val="3"/>
          <c:tx>
            <c:strRef>
              <c:f>'Utility Model'!$B$712</c:f>
              <c:strCache>
                <c:ptCount val="1"/>
                <c:pt idx="0">
                  <c:v>Current Ratio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'Utility Model'!$C$712:$AD$712</c:f>
              <c:numCache>
                <c:formatCode>General</c:formatCode>
                <c:ptCount val="28"/>
                <c:pt idx="0">
                  <c:v>1.0943429086290097</c:v>
                </c:pt>
                <c:pt idx="1">
                  <c:v>1.2335628093199396</c:v>
                </c:pt>
                <c:pt idx="2">
                  <c:v>1.4220392178683277</c:v>
                </c:pt>
                <c:pt idx="3">
                  <c:v>1.6883665945751511</c:v>
                </c:pt>
                <c:pt idx="4">
                  <c:v>1.2606457596469332</c:v>
                </c:pt>
                <c:pt idx="5">
                  <c:v>1.3907664361110954</c:v>
                </c:pt>
                <c:pt idx="6">
                  <c:v>1.3398634486778813</c:v>
                </c:pt>
                <c:pt idx="7">
                  <c:v>1.6539284212556948</c:v>
                </c:pt>
                <c:pt idx="8">
                  <c:v>1.7884816111226709</c:v>
                </c:pt>
                <c:pt idx="9">
                  <c:v>1.9163249327474936</c:v>
                </c:pt>
                <c:pt idx="10">
                  <c:v>1.834183709159088</c:v>
                </c:pt>
                <c:pt idx="11">
                  <c:v>2.2759189196597251</c:v>
                </c:pt>
                <c:pt idx="12">
                  <c:v>2.3615483195771945</c:v>
                </c:pt>
                <c:pt idx="13">
                  <c:v>2.5287265676537634</c:v>
                </c:pt>
                <c:pt idx="14">
                  <c:v>2.5815588090848887</c:v>
                </c:pt>
                <c:pt idx="15">
                  <c:v>2.3748901076111442</c:v>
                </c:pt>
                <c:pt idx="16">
                  <c:v>3.0635977962862357</c:v>
                </c:pt>
                <c:pt idx="17">
                  <c:v>3.2190891570676072</c:v>
                </c:pt>
                <c:pt idx="18">
                  <c:v>3.3459348340257793</c:v>
                </c:pt>
                <c:pt idx="19">
                  <c:v>3.1614651651707844</c:v>
                </c:pt>
                <c:pt idx="20">
                  <c:v>3.7415904956994219</c:v>
                </c:pt>
                <c:pt idx="21">
                  <c:v>3.9307951487349428</c:v>
                </c:pt>
                <c:pt idx="22">
                  <c:v>4.0690634002596919</c:v>
                </c:pt>
                <c:pt idx="23">
                  <c:v>4.2113809037274059</c:v>
                </c:pt>
                <c:pt idx="24">
                  <c:v>4.3438176766704908</c:v>
                </c:pt>
                <c:pt idx="25">
                  <c:v>4.2152971391934129</c:v>
                </c:pt>
                <c:pt idx="26">
                  <c:v>5.2156552052501501</c:v>
                </c:pt>
                <c:pt idx="27">
                  <c:v>5.8974922173867634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84-6A47-A5FA-C1D69FA9B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409080"/>
        <c:axId val="140405544"/>
      </c:lineChart>
      <c:catAx>
        <c:axId val="140397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01864"/>
        <c:crosses val="autoZero"/>
        <c:auto val="1"/>
        <c:lblAlgn val="ctr"/>
        <c:lblOffset val="100"/>
        <c:noMultiLvlLbl val="0"/>
      </c:catAx>
      <c:valAx>
        <c:axId val="14040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97944"/>
        <c:crosses val="autoZero"/>
        <c:crossBetween val="between"/>
      </c:valAx>
      <c:valAx>
        <c:axId val="1404055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09080"/>
        <c:crosses val="max"/>
        <c:crossBetween val="between"/>
      </c:valAx>
      <c:catAx>
        <c:axId val="140409080"/>
        <c:scaling>
          <c:orientation val="minMax"/>
        </c:scaling>
        <c:delete val="1"/>
        <c:axPos val="b"/>
        <c:majorTickMark val="out"/>
        <c:minorTickMark val="none"/>
        <c:tickLblPos val="nextTo"/>
        <c:crossAx val="1404055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Debt Management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'Utility Model'!$B$715</c:f>
              <c:strCache>
                <c:ptCount val="1"/>
                <c:pt idx="0">
                  <c:v>Long-term loans (Existing)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'Utility Model'!$C$715:$AD$715</c:f>
              <c:numCache>
                <c:formatCode>#,##0.00</c:formatCode>
                <c:ptCount val="28"/>
                <c:pt idx="0">
                  <c:v>8322.1083683324996</c:v>
                </c:pt>
                <c:pt idx="1">
                  <c:v>8738.2137867491256</c:v>
                </c:pt>
                <c:pt idx="2">
                  <c:v>9175.1244760865811</c:v>
                </c:pt>
                <c:pt idx="3">
                  <c:v>9633.8806998909113</c:v>
                </c:pt>
                <c:pt idx="4">
                  <c:v>9258.6465287185274</c:v>
                </c:pt>
                <c:pt idx="5">
                  <c:v>8868.9514493022398</c:v>
                </c:pt>
                <c:pt idx="6">
                  <c:v>8181.4408533324349</c:v>
                </c:pt>
                <c:pt idx="7">
                  <c:v>7750.6195149869272</c:v>
                </c:pt>
                <c:pt idx="8">
                  <c:v>7309.4867788275906</c:v>
                </c:pt>
                <c:pt idx="9">
                  <c:v>6852.6781143768485</c:v>
                </c:pt>
                <c:pt idx="10">
                  <c:v>6147.9556384335674</c:v>
                </c:pt>
                <c:pt idx="11">
                  <c:v>5761.1887211704425</c:v>
                </c:pt>
                <c:pt idx="12">
                  <c:v>5321.1425781628122</c:v>
                </c:pt>
                <c:pt idx="13">
                  <c:v>4898.434586810321</c:v>
                </c:pt>
                <c:pt idx="14">
                  <c:v>4453.0555255431336</c:v>
                </c:pt>
                <c:pt idx="15">
                  <c:v>3700.082422986578</c:v>
                </c:pt>
                <c:pt idx="16">
                  <c:v>3382.1439071322666</c:v>
                </c:pt>
                <c:pt idx="17">
                  <c:v>3059.6971136336729</c:v>
                </c:pt>
                <c:pt idx="18">
                  <c:v>2719.0467162091418</c:v>
                </c:pt>
                <c:pt idx="19">
                  <c:v>2168.0676698477355</c:v>
                </c:pt>
                <c:pt idx="20">
                  <c:v>1868.2343521439077</c:v>
                </c:pt>
                <c:pt idx="21">
                  <c:v>1576.7000553002358</c:v>
                </c:pt>
                <c:pt idx="22">
                  <c:v>1270.2817628746891</c:v>
                </c:pt>
                <c:pt idx="23">
                  <c:v>952.70589795937667</c:v>
                </c:pt>
                <c:pt idx="24">
                  <c:v>617.04033724757983</c:v>
                </c:pt>
                <c:pt idx="25">
                  <c:v>141.72883402289227</c:v>
                </c:pt>
                <c:pt idx="26">
                  <c:v>1.6484591469634324E-12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BD-4A46-99C5-8210338E6828}"/>
            </c:ext>
          </c:extLst>
        </c:ser>
        <c:ser>
          <c:idx val="2"/>
          <c:order val="2"/>
          <c:tx>
            <c:strRef>
              <c:f>'Utility Model'!$B$716</c:f>
              <c:strCache>
                <c:ptCount val="1"/>
                <c:pt idx="0">
                  <c:v>New long-term loans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'Utility Model'!$C$716:$AD$716</c:f>
              <c:numCache>
                <c:formatCode>#,##0.00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198.84176240326664</c:v>
                </c:pt>
                <c:pt idx="6">
                  <c:v>405.34655952479</c:v>
                </c:pt>
                <c:pt idx="7">
                  <c:v>769.66790623591726</c:v>
                </c:pt>
                <c:pt idx="8">
                  <c:v>997.9660751630754</c:v>
                </c:pt>
                <c:pt idx="9">
                  <c:v>1231.728396002989</c:v>
                </c:pt>
                <c:pt idx="10">
                  <c:v>1473.797607441463</c:v>
                </c:pt>
                <c:pt idx="11">
                  <c:v>1847.2397667307905</c:v>
                </c:pt>
                <c:pt idx="12">
                  <c:v>2052.1928903431594</c:v>
                </c:pt>
                <c:pt idx="13">
                  <c:v>2285.3794104860699</c:v>
                </c:pt>
                <c:pt idx="14">
                  <c:v>2459.378204945172</c:v>
                </c:pt>
                <c:pt idx="15">
                  <c:v>2695.3907120235731</c:v>
                </c:pt>
                <c:pt idx="16">
                  <c:v>3094.4015438111146</c:v>
                </c:pt>
                <c:pt idx="17">
                  <c:v>3262.8815482596092</c:v>
                </c:pt>
                <c:pt idx="18">
                  <c:v>3433.7505512084044</c:v>
                </c:pt>
                <c:pt idx="19">
                  <c:v>3614.2658949353199</c:v>
                </c:pt>
                <c:pt idx="20">
                  <c:v>3906.2372905133689</c:v>
                </c:pt>
                <c:pt idx="21">
                  <c:v>4065.1231007613342</c:v>
                </c:pt>
                <c:pt idx="22">
                  <c:v>4219.6111453982967</c:v>
                </c:pt>
                <c:pt idx="23">
                  <c:v>4381.9864245689787</c:v>
                </c:pt>
                <c:pt idx="24">
                  <c:v>4550.2742552833424</c:v>
                </c:pt>
                <c:pt idx="25">
                  <c:v>4728.1480652870478</c:v>
                </c:pt>
                <c:pt idx="26">
                  <c:v>4980.022186176544</c:v>
                </c:pt>
                <c:pt idx="27">
                  <c:v>5055.1262499999984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BD-4A46-99C5-8210338E6828}"/>
            </c:ext>
          </c:extLst>
        </c:ser>
        <c:ser>
          <c:idx val="3"/>
          <c:order val="3"/>
          <c:tx>
            <c:strRef>
              <c:f>'Utility Model'!$B$717</c:f>
              <c:strCache>
                <c:ptCount val="1"/>
                <c:pt idx="0">
                  <c:v>Notes Payable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'Utility Model'!$C$717:$AD$717</c:f>
              <c:numCache>
                <c:formatCode>#,##0.0</c:formatCode>
                <c:ptCount val="28"/>
                <c:pt idx="0">
                  <c:v>795.07525831750354</c:v>
                </c:pt>
                <c:pt idx="1">
                  <c:v>760.08644883640045</c:v>
                </c:pt>
                <c:pt idx="2">
                  <c:v>746.15410139034611</c:v>
                </c:pt>
                <c:pt idx="3">
                  <c:v>726.31213492600182</c:v>
                </c:pt>
                <c:pt idx="4">
                  <c:v>1563.0865857362551</c:v>
                </c:pt>
                <c:pt idx="5">
                  <c:v>1580.172528340765</c:v>
                </c:pt>
                <c:pt idx="6">
                  <c:v>1855.5876422914662</c:v>
                </c:pt>
                <c:pt idx="7">
                  <c:v>1576.3057906042959</c:v>
                </c:pt>
                <c:pt idx="8">
                  <c:v>1585.2271402318711</c:v>
                </c:pt>
                <c:pt idx="9">
                  <c:v>1602.9120479423382</c:v>
                </c:pt>
                <c:pt idx="10">
                  <c:v>1855.9233843258371</c:v>
                </c:pt>
                <c:pt idx="11">
                  <c:v>1539.5127145657407</c:v>
                </c:pt>
                <c:pt idx="12">
                  <c:v>1590.4492461405498</c:v>
                </c:pt>
                <c:pt idx="13">
                  <c:v>1573.6194840778298</c:v>
                </c:pt>
                <c:pt idx="14">
                  <c:v>1648.8371743653497</c:v>
                </c:pt>
                <c:pt idx="15">
                  <c:v>1955.3403594344672</c:v>
                </c:pt>
                <c:pt idx="16">
                  <c:v>1519.3579078681705</c:v>
                </c:pt>
                <c:pt idx="17">
                  <c:v>1519.3882406638895</c:v>
                </c:pt>
                <c:pt idx="18">
                  <c:v>1538.7813229299336</c:v>
                </c:pt>
                <c:pt idx="19">
                  <c:v>1753.4794138355937</c:v>
                </c:pt>
                <c:pt idx="20">
                  <c:v>1501.054329599041</c:v>
                </c:pt>
                <c:pt idx="21">
                  <c:v>1489.2197652778341</c:v>
                </c:pt>
                <c:pt idx="22">
                  <c:v>1503.9368801150995</c:v>
                </c:pt>
                <c:pt idx="23">
                  <c:v>1517.2781622148759</c:v>
                </c:pt>
                <c:pt idx="24">
                  <c:v>1534.28575297116</c:v>
                </c:pt>
                <c:pt idx="25">
                  <c:v>1672.594355321613</c:v>
                </c:pt>
                <c:pt idx="26">
                  <c:v>1337.5443124820504</c:v>
                </c:pt>
                <c:pt idx="27">
                  <c:v>1193.0562912522673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BD-4A46-99C5-8210338E6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455320"/>
        <c:axId val="140459240"/>
      </c:lineChart>
      <c:lineChart>
        <c:grouping val="standard"/>
        <c:varyColors val="0"/>
        <c:ser>
          <c:idx val="0"/>
          <c:order val="0"/>
          <c:tx>
            <c:strRef>
              <c:f>'Utility Model'!$B$714</c:f>
              <c:strCache>
                <c:ptCount val="1"/>
                <c:pt idx="0">
                  <c:v>Net Amount Paid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'Utility Model'!$C$714:$AD$714</c:f>
              <c:numCache>
                <c:formatCode>#,##0.00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176.39240876911614</c:v>
                </c:pt>
                <c:pt idx="6">
                  <c:v>183.19028229476567</c:v>
                </c:pt>
                <c:pt idx="7">
                  <c:v>323.18924925867736</c:v>
                </c:pt>
                <c:pt idx="8">
                  <c:v>202.52316941834968</c:v>
                </c:pt>
                <c:pt idx="9">
                  <c:v>207.37041531942234</c:v>
                </c:pt>
                <c:pt idx="10">
                  <c:v>214.73945301226829</c:v>
                </c:pt>
                <c:pt idx="11">
                  <c:v>331.28031665395378</c:v>
                </c:pt>
                <c:pt idx="12">
                  <c:v>181.813793650756</c:v>
                </c:pt>
                <c:pt idx="13">
                  <c:v>206.85962286472</c:v>
                </c:pt>
                <c:pt idx="14">
                  <c:v>198.70919689338902</c:v>
                </c:pt>
                <c:pt idx="15">
                  <c:v>209.36655418878598</c:v>
                </c:pt>
                <c:pt idx="16">
                  <c:v>353.96227076901425</c:v>
                </c:pt>
                <c:pt idx="17">
                  <c:v>149.45851140581689</c:v>
                </c:pt>
                <c:pt idx="18">
                  <c:v>151.57779054979864</c:v>
                </c:pt>
                <c:pt idx="19">
                  <c:v>160.13505369761552</c:v>
                </c:pt>
                <c:pt idx="20">
                  <c:v>259.00765078335706</c:v>
                </c:pt>
                <c:pt idx="21">
                  <c:v>140.94750745586279</c:v>
                </c:pt>
                <c:pt idx="22">
                  <c:v>137.04625220670908</c:v>
                </c:pt>
                <c:pt idx="23">
                  <c:v>144.04301325486449</c:v>
                </c:pt>
                <c:pt idx="24">
                  <c:v>149.28803420094894</c:v>
                </c:pt>
                <c:pt idx="25">
                  <c:v>157.79175070809117</c:v>
                </c:pt>
                <c:pt idx="26">
                  <c:v>223.43738233519085</c:v>
                </c:pt>
                <c:pt idx="27">
                  <c:v>66.62477019943627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BD-4A46-99C5-8210338E6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466456"/>
        <c:axId val="140462920"/>
      </c:lineChart>
      <c:catAx>
        <c:axId val="140455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59240"/>
        <c:crosses val="autoZero"/>
        <c:auto val="1"/>
        <c:lblAlgn val="ctr"/>
        <c:lblOffset val="100"/>
        <c:noMultiLvlLbl val="0"/>
      </c:catAx>
      <c:valAx>
        <c:axId val="140459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55320"/>
        <c:crosses val="autoZero"/>
        <c:crossBetween val="between"/>
      </c:valAx>
      <c:valAx>
        <c:axId val="140462920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66456"/>
        <c:crosses val="max"/>
        <c:crossBetween val="between"/>
      </c:valAx>
      <c:catAx>
        <c:axId val="140466456"/>
        <c:scaling>
          <c:orientation val="minMax"/>
        </c:scaling>
        <c:delete val="1"/>
        <c:axPos val="b"/>
        <c:majorTickMark val="out"/>
        <c:minorTickMark val="none"/>
        <c:tickLblPos val="nextTo"/>
        <c:crossAx val="140462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671</xdr:row>
      <xdr:rowOff>211666</xdr:rowOff>
    </xdr:from>
    <xdr:to>
      <xdr:col>5</xdr:col>
      <xdr:colOff>0</xdr:colOff>
      <xdr:row>688</xdr:row>
      <xdr:rowOff>211665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-1</xdr:colOff>
      <xdr:row>672</xdr:row>
      <xdr:rowOff>0</xdr:rowOff>
    </xdr:from>
    <xdr:to>
      <xdr:col>11</xdr:col>
      <xdr:colOff>-1</xdr:colOff>
      <xdr:row>689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672</xdr:row>
      <xdr:rowOff>21166</xdr:rowOff>
    </xdr:from>
    <xdr:to>
      <xdr:col>19</xdr:col>
      <xdr:colOff>0</xdr:colOff>
      <xdr:row>689</xdr:row>
      <xdr:rowOff>21166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672</xdr:row>
      <xdr:rowOff>0</xdr:rowOff>
    </xdr:from>
    <xdr:to>
      <xdr:col>24</xdr:col>
      <xdr:colOff>0</xdr:colOff>
      <xdr:row>689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0</xdr:colOff>
      <xdr:row>671</xdr:row>
      <xdr:rowOff>190500</xdr:rowOff>
    </xdr:from>
    <xdr:to>
      <xdr:col>30</xdr:col>
      <xdr:colOff>0</xdr:colOff>
      <xdr:row>689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XDT719"/>
  <sheetViews>
    <sheetView showGridLines="0" tabSelected="1" workbookViewId="0">
      <selection activeCell="D3" sqref="D3"/>
    </sheetView>
  </sheetViews>
  <sheetFormatPr baseColWidth="10" defaultColWidth="8.83203125" defaultRowHeight="15" outlineLevelRow="2"/>
  <cols>
    <col min="1" max="1" width="9.1640625" style="6" customWidth="1"/>
    <col min="2" max="2" width="36.83203125" style="6" customWidth="1"/>
    <col min="3" max="3" width="22.6640625" style="6" customWidth="1"/>
    <col min="4" max="4" width="29.83203125" style="6" customWidth="1"/>
    <col min="5" max="5" width="21.6640625" style="6" customWidth="1"/>
    <col min="6" max="10" width="22.83203125" style="6" customWidth="1"/>
    <col min="11" max="11" width="25.33203125" style="6" customWidth="1"/>
    <col min="12" max="65" width="22.83203125" style="6" customWidth="1"/>
    <col min="66" max="74" width="22.33203125" style="6" customWidth="1"/>
    <col min="75" max="16384" width="8.83203125" style="6"/>
  </cols>
  <sheetData>
    <row r="1" spans="1:36" ht="32">
      <c r="A1" s="103" t="s">
        <v>163</v>
      </c>
    </row>
    <row r="2" spans="1:36" ht="19">
      <c r="A2" s="102" t="s">
        <v>394</v>
      </c>
    </row>
    <row r="4" spans="1:36">
      <c r="A4" s="11" t="s">
        <v>161</v>
      </c>
      <c r="B4" s="10"/>
      <c r="C4" s="10"/>
      <c r="D4" s="10"/>
      <c r="E4" s="9">
        <v>1</v>
      </c>
      <c r="F4" s="9">
        <v>1</v>
      </c>
      <c r="G4" s="161" t="s">
        <v>162</v>
      </c>
      <c r="H4" s="9"/>
      <c r="I4" s="9">
        <v>1</v>
      </c>
      <c r="J4" s="9">
        <v>1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>
        <v>1</v>
      </c>
      <c r="R4" s="9">
        <v>1</v>
      </c>
      <c r="S4" s="9">
        <v>1</v>
      </c>
      <c r="T4" s="9">
        <v>1</v>
      </c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>
        <v>1</v>
      </c>
      <c r="AD4" s="9">
        <v>1</v>
      </c>
      <c r="AE4" s="9">
        <v>1</v>
      </c>
      <c r="AF4" s="9">
        <v>1</v>
      </c>
      <c r="AG4" s="9">
        <v>1</v>
      </c>
      <c r="AH4" s="9">
        <v>1</v>
      </c>
      <c r="AI4" s="9">
        <v>1</v>
      </c>
      <c r="AJ4" s="9">
        <v>1</v>
      </c>
    </row>
    <row r="6" spans="1:36" hidden="1" outlineLevel="1">
      <c r="B6" s="69" t="s">
        <v>160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</row>
    <row r="7" spans="1:36" hidden="1" outlineLevel="1">
      <c r="B7" s="90" t="s">
        <v>159</v>
      </c>
      <c r="C7" s="101" t="s">
        <v>163</v>
      </c>
      <c r="D7" s="100"/>
      <c r="E7" s="100"/>
      <c r="F7" s="99"/>
    </row>
    <row r="8" spans="1:36" hidden="1" outlineLevel="1">
      <c r="B8" s="90" t="s">
        <v>132</v>
      </c>
      <c r="C8" s="98" t="s">
        <v>164</v>
      </c>
      <c r="D8" s="97"/>
      <c r="E8" s="97"/>
      <c r="F8" s="96"/>
    </row>
    <row r="9" spans="1:36" hidden="1" outlineLevel="1">
      <c r="A9" s="104"/>
      <c r="B9" s="105" t="s">
        <v>158</v>
      </c>
      <c r="C9" s="106" t="s">
        <v>165</v>
      </c>
      <c r="D9" s="107"/>
      <c r="E9" s="107"/>
      <c r="F9" s="108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</row>
    <row r="10" spans="1:36" hidden="1" outlineLevel="1">
      <c r="B10" s="90" t="s">
        <v>395</v>
      </c>
      <c r="C10" s="88">
        <v>28</v>
      </c>
    </row>
    <row r="11" spans="1:36" hidden="1" outlineLevel="1">
      <c r="B11" s="90" t="s">
        <v>157</v>
      </c>
      <c r="C11" s="88">
        <v>1</v>
      </c>
      <c r="E11" s="7">
        <v>1</v>
      </c>
    </row>
    <row r="12" spans="1:36" hidden="1" outlineLevel="1">
      <c r="B12" s="90" t="s">
        <v>156</v>
      </c>
      <c r="C12" s="86">
        <v>42370</v>
      </c>
      <c r="D12" s="75"/>
    </row>
    <row r="13" spans="1:36" hidden="1" outlineLevel="1">
      <c r="B13" s="95" t="s">
        <v>155</v>
      </c>
      <c r="C13" s="94">
        <v>3</v>
      </c>
    </row>
    <row r="14" spans="1:36" hidden="1" outlineLevel="1">
      <c r="B14" s="90" t="s">
        <v>154</v>
      </c>
      <c r="C14" s="93">
        <v>0</v>
      </c>
    </row>
    <row r="15" spans="1:36" hidden="1" outlineLevel="1">
      <c r="B15" s="90" t="s">
        <v>153</v>
      </c>
      <c r="C15" s="92">
        <v>52596</v>
      </c>
    </row>
    <row r="16" spans="1:36" hidden="1" outlineLevel="1">
      <c r="B16" s="26"/>
    </row>
    <row r="17" spans="2:36" hidden="1" outlineLevel="1">
      <c r="B17" s="90" t="s">
        <v>151</v>
      </c>
      <c r="C17" s="91" t="s">
        <v>148</v>
      </c>
    </row>
    <row r="18" spans="2:36" hidden="1" outlineLevel="1">
      <c r="B18" s="90" t="s">
        <v>150</v>
      </c>
      <c r="C18" s="89" t="s">
        <v>96</v>
      </c>
    </row>
    <row r="19" spans="2:36" hidden="1" outlineLevel="1">
      <c r="B19" s="90"/>
      <c r="C19" s="89"/>
    </row>
    <row r="20" spans="2:36" hidden="1" outlineLevel="1">
      <c r="B20" s="87"/>
      <c r="C20" s="86"/>
      <c r="D20" s="42"/>
      <c r="E20" s="42"/>
      <c r="F20" s="42"/>
      <c r="G20" s="85"/>
      <c r="H20" s="85"/>
      <c r="I20" s="85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</row>
    <row r="21" spans="2:36" hidden="1" outlineLevel="1">
      <c r="H21" s="84"/>
    </row>
    <row r="22" spans="2:36" hidden="1" outlineLevel="1">
      <c r="B22" s="69" t="s">
        <v>147</v>
      </c>
      <c r="C22" s="68"/>
      <c r="D22" s="68"/>
      <c r="E22" s="68"/>
      <c r="F22" s="68"/>
      <c r="G22" s="68"/>
      <c r="H22" s="68">
        <v>0</v>
      </c>
      <c r="I22" s="68">
        <v>1</v>
      </c>
      <c r="J22" s="68">
        <v>2</v>
      </c>
      <c r="K22" s="68">
        <v>3</v>
      </c>
      <c r="L22" s="68">
        <v>4</v>
      </c>
      <c r="M22" s="68">
        <v>5</v>
      </c>
      <c r="N22" s="68">
        <v>6</v>
      </c>
      <c r="O22" s="68">
        <v>7</v>
      </c>
      <c r="P22" s="68">
        <v>8</v>
      </c>
      <c r="Q22" s="68">
        <v>9</v>
      </c>
      <c r="R22" s="68">
        <v>10</v>
      </c>
      <c r="S22" s="68">
        <v>11</v>
      </c>
      <c r="T22" s="68">
        <v>12</v>
      </c>
      <c r="U22" s="68">
        <v>13</v>
      </c>
      <c r="V22" s="68">
        <v>14</v>
      </c>
      <c r="W22" s="68">
        <v>15</v>
      </c>
      <c r="X22" s="68">
        <v>16</v>
      </c>
      <c r="Y22" s="68">
        <v>17</v>
      </c>
      <c r="Z22" s="68">
        <v>18</v>
      </c>
      <c r="AA22" s="68">
        <v>19</v>
      </c>
      <c r="AB22" s="68">
        <v>20</v>
      </c>
      <c r="AC22" s="68">
        <v>21</v>
      </c>
      <c r="AD22" s="68">
        <v>22</v>
      </c>
      <c r="AE22" s="68">
        <v>23</v>
      </c>
      <c r="AF22" s="68">
        <v>24</v>
      </c>
      <c r="AG22" s="68">
        <v>25</v>
      </c>
      <c r="AH22" s="68">
        <v>26</v>
      </c>
      <c r="AI22" s="68">
        <v>27</v>
      </c>
      <c r="AJ22" s="68">
        <v>28</v>
      </c>
    </row>
    <row r="23" spans="2:36" hidden="1" outlineLevel="1">
      <c r="B23" s="26"/>
    </row>
    <row r="24" spans="2:36" hidden="1" outlineLevel="1">
      <c r="B24" s="26" t="s">
        <v>146</v>
      </c>
      <c r="H24" s="75"/>
      <c r="I24" s="75">
        <v>42370</v>
      </c>
      <c r="J24" s="75">
        <v>42736</v>
      </c>
      <c r="K24" s="75">
        <v>43101</v>
      </c>
      <c r="L24" s="75">
        <v>43466</v>
      </c>
      <c r="M24" s="75">
        <v>43831</v>
      </c>
      <c r="N24" s="75">
        <v>44197</v>
      </c>
      <c r="O24" s="75">
        <v>44562</v>
      </c>
      <c r="P24" s="75">
        <v>44927</v>
      </c>
      <c r="Q24" s="75">
        <v>45292</v>
      </c>
      <c r="R24" s="75">
        <v>45658</v>
      </c>
      <c r="S24" s="75">
        <v>46023</v>
      </c>
      <c r="T24" s="75">
        <v>46388</v>
      </c>
      <c r="U24" s="75">
        <v>46753</v>
      </c>
      <c r="V24" s="75">
        <v>47119</v>
      </c>
      <c r="W24" s="75">
        <v>47484</v>
      </c>
      <c r="X24" s="75">
        <v>47849</v>
      </c>
      <c r="Y24" s="75">
        <v>48214</v>
      </c>
      <c r="Z24" s="75">
        <v>48580</v>
      </c>
      <c r="AA24" s="75">
        <v>48945</v>
      </c>
      <c r="AB24" s="75">
        <v>49310</v>
      </c>
      <c r="AC24" s="75">
        <v>49675</v>
      </c>
      <c r="AD24" s="75">
        <v>50041</v>
      </c>
      <c r="AE24" s="75">
        <v>50406</v>
      </c>
      <c r="AF24" s="75">
        <v>50771</v>
      </c>
      <c r="AG24" s="75">
        <v>51136</v>
      </c>
      <c r="AH24" s="75">
        <v>51502</v>
      </c>
      <c r="AI24" s="75">
        <v>51867</v>
      </c>
      <c r="AJ24" s="75">
        <v>52232</v>
      </c>
    </row>
    <row r="25" spans="2:36" hidden="1" outlineLevel="1">
      <c r="B25" s="26" t="s">
        <v>145</v>
      </c>
      <c r="H25" s="75">
        <v>42369</v>
      </c>
      <c r="I25" s="75">
        <v>42735</v>
      </c>
      <c r="J25" s="75">
        <v>43100</v>
      </c>
      <c r="K25" s="75">
        <v>43465</v>
      </c>
      <c r="L25" s="75">
        <v>43830</v>
      </c>
      <c r="M25" s="75">
        <v>44196</v>
      </c>
      <c r="N25" s="75">
        <v>44561</v>
      </c>
      <c r="O25" s="75">
        <v>44926</v>
      </c>
      <c r="P25" s="75">
        <v>45291</v>
      </c>
      <c r="Q25" s="75">
        <v>45657</v>
      </c>
      <c r="R25" s="75">
        <v>46022</v>
      </c>
      <c r="S25" s="75">
        <v>46387</v>
      </c>
      <c r="T25" s="75">
        <v>46752</v>
      </c>
      <c r="U25" s="75">
        <v>47118</v>
      </c>
      <c r="V25" s="75">
        <v>47483</v>
      </c>
      <c r="W25" s="75">
        <v>47848</v>
      </c>
      <c r="X25" s="75">
        <v>48213</v>
      </c>
      <c r="Y25" s="75">
        <v>48579</v>
      </c>
      <c r="Z25" s="75">
        <v>48944</v>
      </c>
      <c r="AA25" s="75">
        <v>49309</v>
      </c>
      <c r="AB25" s="75">
        <v>49674</v>
      </c>
      <c r="AC25" s="75">
        <v>50040</v>
      </c>
      <c r="AD25" s="75">
        <v>50405</v>
      </c>
      <c r="AE25" s="75">
        <v>50770</v>
      </c>
      <c r="AF25" s="75">
        <v>51135</v>
      </c>
      <c r="AG25" s="75">
        <v>51501</v>
      </c>
      <c r="AH25" s="75">
        <v>51866</v>
      </c>
      <c r="AI25" s="75">
        <v>52231</v>
      </c>
      <c r="AJ25" s="75">
        <v>52596</v>
      </c>
    </row>
    <row r="26" spans="2:36" hidden="1" outlineLevel="1">
      <c r="B26" s="26" t="s">
        <v>144</v>
      </c>
      <c r="I26" s="6">
        <v>366</v>
      </c>
      <c r="J26" s="6">
        <v>365</v>
      </c>
      <c r="K26" s="6">
        <v>365</v>
      </c>
      <c r="L26" s="6">
        <v>365</v>
      </c>
      <c r="M26" s="6">
        <v>366</v>
      </c>
      <c r="N26" s="6">
        <v>365</v>
      </c>
      <c r="O26" s="6">
        <v>365</v>
      </c>
      <c r="P26" s="6">
        <v>365</v>
      </c>
      <c r="Q26" s="6">
        <v>366</v>
      </c>
      <c r="R26" s="6">
        <v>365</v>
      </c>
      <c r="S26" s="6">
        <v>365</v>
      </c>
      <c r="T26" s="6">
        <v>365</v>
      </c>
      <c r="U26" s="6">
        <v>366</v>
      </c>
      <c r="V26" s="6">
        <v>365</v>
      </c>
      <c r="W26" s="6">
        <v>365</v>
      </c>
      <c r="X26" s="6">
        <v>365</v>
      </c>
      <c r="Y26" s="6">
        <v>366</v>
      </c>
      <c r="Z26" s="6">
        <v>365</v>
      </c>
      <c r="AA26" s="6">
        <v>365</v>
      </c>
      <c r="AB26" s="6">
        <v>365</v>
      </c>
      <c r="AC26" s="6">
        <v>366</v>
      </c>
      <c r="AD26" s="6">
        <v>365</v>
      </c>
      <c r="AE26" s="6">
        <v>365</v>
      </c>
      <c r="AF26" s="6">
        <v>365</v>
      </c>
      <c r="AG26" s="6">
        <v>366</v>
      </c>
      <c r="AH26" s="6">
        <v>365</v>
      </c>
      <c r="AI26" s="6">
        <v>365</v>
      </c>
      <c r="AJ26" s="6">
        <v>365</v>
      </c>
    </row>
    <row r="27" spans="2:36" hidden="1" outlineLevel="1">
      <c r="B27" s="26" t="s">
        <v>143</v>
      </c>
      <c r="H27" s="1"/>
      <c r="I27" s="1" t="b">
        <v>1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0</v>
      </c>
      <c r="U27" s="1" t="b">
        <v>0</v>
      </c>
      <c r="V27" s="1" t="b">
        <v>0</v>
      </c>
      <c r="W27" s="1" t="b">
        <v>0</v>
      </c>
      <c r="X27" s="1" t="b">
        <v>0</v>
      </c>
      <c r="Y27" s="1" t="b">
        <v>0</v>
      </c>
      <c r="Z27" s="1" t="b">
        <v>0</v>
      </c>
      <c r="AA27" s="1" t="b">
        <v>0</v>
      </c>
      <c r="AB27" s="1" t="b">
        <v>0</v>
      </c>
      <c r="AC27" s="1" t="b">
        <v>0</v>
      </c>
      <c r="AD27" s="1" t="b">
        <v>0</v>
      </c>
      <c r="AE27" s="1" t="b">
        <v>0</v>
      </c>
      <c r="AF27" s="1" t="b">
        <v>0</v>
      </c>
      <c r="AG27" s="1" t="b">
        <v>0</v>
      </c>
      <c r="AH27" s="1" t="b">
        <v>0</v>
      </c>
      <c r="AI27" s="1" t="b">
        <v>0</v>
      </c>
      <c r="AJ27" s="1" t="b">
        <v>0</v>
      </c>
    </row>
    <row r="28" spans="2:36" hidden="1" outlineLevel="1">
      <c r="B28" s="26" t="s">
        <v>142</v>
      </c>
      <c r="H28" s="1" t="b">
        <v>0</v>
      </c>
      <c r="I28" s="1" t="b">
        <v>1</v>
      </c>
      <c r="J28" s="1" t="b">
        <v>1</v>
      </c>
      <c r="K28" s="1" t="b">
        <v>1</v>
      </c>
      <c r="L28" s="1" t="b">
        <v>1</v>
      </c>
      <c r="M28" s="1" t="b">
        <v>1</v>
      </c>
      <c r="N28" s="1" t="b">
        <v>1</v>
      </c>
      <c r="O28" s="1" t="b">
        <v>1</v>
      </c>
      <c r="P28" s="1" t="b">
        <v>1</v>
      </c>
      <c r="Q28" s="1" t="b">
        <v>1</v>
      </c>
      <c r="R28" s="1" t="b">
        <v>1</v>
      </c>
      <c r="S28" s="1" t="b">
        <v>1</v>
      </c>
      <c r="T28" s="1" t="b">
        <v>1</v>
      </c>
      <c r="U28" s="1" t="b">
        <v>1</v>
      </c>
      <c r="V28" s="1" t="b">
        <v>1</v>
      </c>
      <c r="W28" s="1" t="b">
        <v>1</v>
      </c>
      <c r="X28" s="1" t="b">
        <v>1</v>
      </c>
      <c r="Y28" s="1" t="b">
        <v>1</v>
      </c>
      <c r="Z28" s="1" t="b">
        <v>1</v>
      </c>
      <c r="AA28" s="1" t="b">
        <v>1</v>
      </c>
      <c r="AB28" s="1" t="b">
        <v>1</v>
      </c>
      <c r="AC28" s="1" t="b">
        <v>1</v>
      </c>
      <c r="AD28" s="1" t="b">
        <v>1</v>
      </c>
      <c r="AE28" s="1" t="b">
        <v>1</v>
      </c>
      <c r="AF28" s="1" t="b">
        <v>1</v>
      </c>
      <c r="AG28" s="1" t="b">
        <v>1</v>
      </c>
      <c r="AH28" s="1" t="b">
        <v>1</v>
      </c>
      <c r="AI28" s="1" t="b">
        <v>1</v>
      </c>
      <c r="AJ28" s="1" t="b">
        <v>1</v>
      </c>
    </row>
    <row r="29" spans="2:36" hidden="1" outlineLevel="1">
      <c r="B29" s="26" t="s">
        <v>141</v>
      </c>
      <c r="H29" s="1"/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 t="b">
        <v>0</v>
      </c>
      <c r="V29" s="1" t="b">
        <v>0</v>
      </c>
      <c r="W29" s="1" t="b">
        <v>0</v>
      </c>
      <c r="X29" s="1" t="b">
        <v>0</v>
      </c>
      <c r="Y29" s="1" t="b">
        <v>0</v>
      </c>
      <c r="Z29" s="1" t="b">
        <v>0</v>
      </c>
      <c r="AA29" s="1" t="b">
        <v>0</v>
      </c>
      <c r="AB29" s="1" t="b">
        <v>0</v>
      </c>
      <c r="AC29" s="1" t="b">
        <v>0</v>
      </c>
      <c r="AD29" s="1" t="b">
        <v>0</v>
      </c>
      <c r="AE29" s="1" t="b">
        <v>0</v>
      </c>
      <c r="AF29" s="1" t="b">
        <v>0</v>
      </c>
      <c r="AG29" s="1" t="b">
        <v>0</v>
      </c>
      <c r="AH29" s="1" t="b">
        <v>0</v>
      </c>
      <c r="AI29" s="1" t="b">
        <v>0</v>
      </c>
      <c r="AJ29" s="1" t="b">
        <v>1</v>
      </c>
    </row>
    <row r="30" spans="2:36" hidden="1" outlineLevel="1">
      <c r="B30" s="26" t="s">
        <v>140</v>
      </c>
      <c r="H30" s="1" t="b">
        <v>0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 t="b">
        <v>0</v>
      </c>
      <c r="V30" s="1" t="b">
        <v>0</v>
      </c>
      <c r="W30" s="1" t="b">
        <v>0</v>
      </c>
      <c r="X30" s="1" t="b">
        <v>0</v>
      </c>
      <c r="Y30" s="1" t="b">
        <v>0</v>
      </c>
      <c r="Z30" s="1" t="b">
        <v>0</v>
      </c>
      <c r="AA30" s="1" t="b">
        <v>0</v>
      </c>
      <c r="AB30" s="1" t="b">
        <v>0</v>
      </c>
      <c r="AC30" s="1" t="b">
        <v>0</v>
      </c>
      <c r="AD30" s="1" t="b">
        <v>0</v>
      </c>
      <c r="AE30" s="1" t="b">
        <v>0</v>
      </c>
      <c r="AF30" s="1" t="b">
        <v>0</v>
      </c>
      <c r="AG30" s="1" t="b">
        <v>0</v>
      </c>
      <c r="AH30" s="1" t="b">
        <v>0</v>
      </c>
      <c r="AI30" s="1" t="b">
        <v>0</v>
      </c>
      <c r="AJ30" s="1" t="b">
        <v>0</v>
      </c>
    </row>
    <row r="31" spans="2:36" hidden="1" outlineLevel="1">
      <c r="B31" s="23" t="s">
        <v>139</v>
      </c>
      <c r="C31" s="42"/>
      <c r="D31" s="42"/>
      <c r="E31" s="42"/>
      <c r="F31" s="42"/>
      <c r="G31" s="42"/>
      <c r="H31" s="42"/>
      <c r="I31" s="42">
        <v>1</v>
      </c>
      <c r="J31" s="42">
        <v>1</v>
      </c>
      <c r="K31" s="42">
        <v>1</v>
      </c>
      <c r="L31" s="42">
        <v>1</v>
      </c>
      <c r="M31" s="42">
        <v>1</v>
      </c>
      <c r="N31" s="42">
        <v>1</v>
      </c>
      <c r="O31" s="42">
        <v>1</v>
      </c>
      <c r="P31" s="42">
        <v>1</v>
      </c>
      <c r="Q31" s="42">
        <v>1</v>
      </c>
      <c r="R31" s="42">
        <v>1</v>
      </c>
      <c r="S31" s="42">
        <v>1</v>
      </c>
      <c r="T31" s="42">
        <v>1</v>
      </c>
      <c r="U31" s="42">
        <v>1</v>
      </c>
      <c r="V31" s="42">
        <v>1</v>
      </c>
      <c r="W31" s="42">
        <v>1</v>
      </c>
      <c r="X31" s="42">
        <v>1</v>
      </c>
      <c r="Y31" s="42">
        <v>1</v>
      </c>
      <c r="Z31" s="42">
        <v>1</v>
      </c>
      <c r="AA31" s="42">
        <v>1</v>
      </c>
      <c r="AB31" s="42">
        <v>1</v>
      </c>
      <c r="AC31" s="42">
        <v>1</v>
      </c>
      <c r="AD31" s="42">
        <v>1</v>
      </c>
      <c r="AE31" s="42">
        <v>1</v>
      </c>
      <c r="AF31" s="42">
        <v>1</v>
      </c>
      <c r="AG31" s="42">
        <v>1</v>
      </c>
      <c r="AH31" s="42">
        <v>1</v>
      </c>
      <c r="AI31" s="42">
        <v>1</v>
      </c>
      <c r="AJ31" s="42">
        <v>1</v>
      </c>
    </row>
    <row r="32" spans="2:36" hidden="1" outlineLevel="1"/>
    <row r="33" spans="1:36" collapsed="1">
      <c r="A33" s="11" t="s">
        <v>138</v>
      </c>
      <c r="B33" s="10"/>
      <c r="C33" s="10"/>
      <c r="D33" s="10"/>
      <c r="E33" s="9">
        <v>1</v>
      </c>
      <c r="F33" s="9">
        <v>1</v>
      </c>
      <c r="G33" s="162" t="s">
        <v>162</v>
      </c>
      <c r="H33" s="9"/>
      <c r="I33" s="9">
        <v>1</v>
      </c>
      <c r="J33" s="9">
        <v>1</v>
      </c>
      <c r="K33" s="9">
        <v>1</v>
      </c>
      <c r="L33" s="9">
        <v>1</v>
      </c>
      <c r="M33" s="9">
        <v>1</v>
      </c>
      <c r="N33" s="9">
        <v>1</v>
      </c>
      <c r="O33" s="9">
        <v>1</v>
      </c>
      <c r="P33" s="9">
        <v>1</v>
      </c>
      <c r="Q33" s="9">
        <v>1</v>
      </c>
      <c r="R33" s="9">
        <v>1</v>
      </c>
      <c r="S33" s="9">
        <v>1</v>
      </c>
      <c r="T33" s="9">
        <v>1</v>
      </c>
      <c r="U33" s="9">
        <v>1</v>
      </c>
      <c r="V33" s="9">
        <v>1</v>
      </c>
      <c r="W33" s="9">
        <v>1</v>
      </c>
      <c r="X33" s="9">
        <v>1</v>
      </c>
      <c r="Y33" s="9">
        <v>1</v>
      </c>
      <c r="Z33" s="9">
        <v>1</v>
      </c>
      <c r="AA33" s="9">
        <v>1</v>
      </c>
      <c r="AB33" s="9">
        <v>1</v>
      </c>
      <c r="AC33" s="9">
        <v>1</v>
      </c>
      <c r="AD33" s="9">
        <v>1</v>
      </c>
      <c r="AE33" s="9">
        <v>1</v>
      </c>
      <c r="AF33" s="9">
        <v>1</v>
      </c>
      <c r="AG33" s="9">
        <v>1</v>
      </c>
      <c r="AH33" s="9">
        <v>1</v>
      </c>
      <c r="AI33" s="9">
        <v>1</v>
      </c>
      <c r="AJ33" s="9">
        <v>1</v>
      </c>
    </row>
    <row r="34" spans="1:36" s="25" customForma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idden="1" outlineLevel="1">
      <c r="A35" s="5" t="s">
        <v>166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1:36" hidden="1" outlineLevel="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hidden="1" outlineLevel="2">
      <c r="A37" s="3"/>
      <c r="B37" s="69" t="s">
        <v>137</v>
      </c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</row>
    <row r="38" spans="1:36" hidden="1" outlineLevel="2">
      <c r="B38" s="26"/>
    </row>
    <row r="39" spans="1:36" hidden="1" outlineLevel="2">
      <c r="A39" s="1"/>
      <c r="B39" s="67" t="s">
        <v>396</v>
      </c>
      <c r="C39" s="25"/>
      <c r="D39" s="25"/>
      <c r="E39" s="25"/>
      <c r="F39" s="6">
        <v>0</v>
      </c>
      <c r="G39" s="25"/>
      <c r="H39" s="76">
        <v>0.01</v>
      </c>
      <c r="I39" s="82">
        <v>0.01</v>
      </c>
      <c r="J39" s="82">
        <v>0.01</v>
      </c>
      <c r="K39" s="82">
        <v>0.01</v>
      </c>
      <c r="L39" s="110">
        <v>0.01</v>
      </c>
      <c r="M39" s="77">
        <v>0.01</v>
      </c>
      <c r="N39" s="82">
        <v>0.01</v>
      </c>
      <c r="O39" s="82">
        <v>0.01</v>
      </c>
      <c r="P39" s="82">
        <v>0.01</v>
      </c>
      <c r="Q39" s="82">
        <v>0.01</v>
      </c>
      <c r="R39" s="82">
        <v>0.01</v>
      </c>
      <c r="S39" s="82">
        <v>0.01</v>
      </c>
      <c r="T39" s="82">
        <v>0.01</v>
      </c>
      <c r="U39" s="82">
        <v>0.01</v>
      </c>
      <c r="V39" s="82">
        <v>0.01</v>
      </c>
      <c r="W39" s="82">
        <v>0.01</v>
      </c>
      <c r="X39" s="82">
        <v>0.01</v>
      </c>
      <c r="Y39" s="82">
        <v>0.01</v>
      </c>
      <c r="Z39" s="82">
        <v>0.01</v>
      </c>
      <c r="AA39" s="82">
        <v>0.01</v>
      </c>
      <c r="AB39" s="82">
        <v>0.01</v>
      </c>
      <c r="AC39" s="82">
        <v>0.01</v>
      </c>
      <c r="AD39" s="82">
        <v>0.01</v>
      </c>
      <c r="AE39" s="82">
        <v>0.01</v>
      </c>
      <c r="AF39" s="82">
        <v>0.01</v>
      </c>
      <c r="AG39" s="82">
        <v>0.01</v>
      </c>
      <c r="AH39" s="82">
        <v>0.01</v>
      </c>
      <c r="AI39" s="82">
        <v>0.01</v>
      </c>
      <c r="AJ39" s="82">
        <v>0.01</v>
      </c>
    </row>
    <row r="40" spans="1:36" hidden="1" outlineLevel="2">
      <c r="B40" s="26" t="s">
        <v>136</v>
      </c>
      <c r="F40" s="6">
        <v>0</v>
      </c>
      <c r="H40" s="1"/>
      <c r="I40" s="76">
        <v>0</v>
      </c>
      <c r="J40" s="76">
        <v>0</v>
      </c>
      <c r="K40" s="76">
        <v>0</v>
      </c>
      <c r="L40" s="76">
        <v>0</v>
      </c>
      <c r="M40" s="76">
        <v>0</v>
      </c>
      <c r="N40" s="76">
        <v>0</v>
      </c>
      <c r="O40" s="76">
        <v>0</v>
      </c>
      <c r="P40" s="76">
        <v>0</v>
      </c>
      <c r="Q40" s="76">
        <v>0</v>
      </c>
      <c r="R40" s="76">
        <v>0</v>
      </c>
      <c r="S40" s="76">
        <v>0</v>
      </c>
      <c r="T40" s="76">
        <v>0</v>
      </c>
      <c r="U40" s="76">
        <v>0</v>
      </c>
      <c r="V40" s="76">
        <v>0</v>
      </c>
      <c r="W40" s="76">
        <v>0</v>
      </c>
      <c r="X40" s="76">
        <v>0</v>
      </c>
      <c r="Y40" s="76">
        <v>0</v>
      </c>
      <c r="Z40" s="76">
        <v>0</v>
      </c>
      <c r="AA40" s="76">
        <v>0</v>
      </c>
      <c r="AB40" s="76">
        <v>0</v>
      </c>
      <c r="AC40" s="76">
        <v>0</v>
      </c>
      <c r="AD40" s="76">
        <v>0</v>
      </c>
      <c r="AE40" s="76">
        <v>0</v>
      </c>
      <c r="AF40" s="76">
        <v>0</v>
      </c>
      <c r="AG40" s="76">
        <v>0</v>
      </c>
      <c r="AH40" s="76">
        <v>0</v>
      </c>
      <c r="AI40" s="76">
        <v>0</v>
      </c>
      <c r="AJ40" s="76">
        <v>0</v>
      </c>
    </row>
    <row r="41" spans="1:36" hidden="1" outlineLevel="2">
      <c r="B41" s="26" t="s">
        <v>397</v>
      </c>
      <c r="F41" s="6">
        <v>0</v>
      </c>
      <c r="H41" s="81">
        <v>100</v>
      </c>
      <c r="I41" s="74">
        <v>101</v>
      </c>
      <c r="J41" s="74">
        <v>102.01</v>
      </c>
      <c r="K41" s="74">
        <v>103.0301</v>
      </c>
      <c r="L41" s="74">
        <v>104.060401</v>
      </c>
      <c r="M41" s="74">
        <v>105.10100500999999</v>
      </c>
      <c r="N41" s="74">
        <v>106.1520150601</v>
      </c>
      <c r="O41" s="74">
        <v>107.213535210701</v>
      </c>
      <c r="P41" s="74">
        <v>108.28567056280801</v>
      </c>
      <c r="Q41" s="74">
        <v>109.36852726843608</v>
      </c>
      <c r="R41" s="74">
        <v>110.46221254112045</v>
      </c>
      <c r="S41" s="74">
        <v>111.56683466653166</v>
      </c>
      <c r="T41" s="74">
        <v>112.68250301319698</v>
      </c>
      <c r="U41" s="74">
        <v>113.80932804332895</v>
      </c>
      <c r="V41" s="74">
        <v>114.94742132376224</v>
      </c>
      <c r="W41" s="74">
        <v>116.09689553699987</v>
      </c>
      <c r="X41" s="74">
        <v>117.25786449236986</v>
      </c>
      <c r="Y41" s="74">
        <v>118.43044313729357</v>
      </c>
      <c r="Z41" s="74">
        <v>119.6147475686665</v>
      </c>
      <c r="AA41" s="74">
        <v>120.81089504435317</v>
      </c>
      <c r="AB41" s="74">
        <v>122.01900399479671</v>
      </c>
      <c r="AC41" s="74">
        <v>123.23919403474467</v>
      </c>
      <c r="AD41" s="74">
        <v>124.47158597509213</v>
      </c>
      <c r="AE41" s="74">
        <v>125.71630183484305</v>
      </c>
      <c r="AF41" s="74">
        <v>126.97346485319149</v>
      </c>
      <c r="AG41" s="74">
        <v>128.24319950172341</v>
      </c>
      <c r="AH41" s="74">
        <v>129.52563149674066</v>
      </c>
      <c r="AI41" s="74">
        <v>130.82088781170808</v>
      </c>
      <c r="AJ41" s="74">
        <v>132.12909668982516</v>
      </c>
    </row>
    <row r="42" spans="1:36" hidden="1" outlineLevel="2">
      <c r="B42" s="26" t="s">
        <v>398</v>
      </c>
      <c r="F42" s="6">
        <v>0</v>
      </c>
      <c r="H42" s="81">
        <v>100</v>
      </c>
      <c r="I42" s="74">
        <v>100.5</v>
      </c>
      <c r="J42" s="74">
        <v>101.505</v>
      </c>
      <c r="K42" s="74">
        <v>102.52005</v>
      </c>
      <c r="L42" s="74">
        <v>103.54525050000001</v>
      </c>
      <c r="M42" s="74">
        <v>104.580703005</v>
      </c>
      <c r="N42" s="74">
        <v>105.62651003504999</v>
      </c>
      <c r="O42" s="74">
        <v>106.6827751354005</v>
      </c>
      <c r="P42" s="74">
        <v>107.7496028867545</v>
      </c>
      <c r="Q42" s="74">
        <v>108.82709891562205</v>
      </c>
      <c r="R42" s="74">
        <v>109.91536990477826</v>
      </c>
      <c r="S42" s="74">
        <v>111.01452360382606</v>
      </c>
      <c r="T42" s="74">
        <v>112.12466883986431</v>
      </c>
      <c r="U42" s="74">
        <v>113.24591552826297</v>
      </c>
      <c r="V42" s="74">
        <v>114.37837468354559</v>
      </c>
      <c r="W42" s="74">
        <v>115.52215843038105</v>
      </c>
      <c r="X42" s="74">
        <v>116.67738001468487</v>
      </c>
      <c r="Y42" s="74">
        <v>117.84415381483171</v>
      </c>
      <c r="Z42" s="74">
        <v>119.02259535298003</v>
      </c>
      <c r="AA42" s="74">
        <v>120.21282130650984</v>
      </c>
      <c r="AB42" s="74">
        <v>121.41494951957495</v>
      </c>
      <c r="AC42" s="74">
        <v>122.62909901477069</v>
      </c>
      <c r="AD42" s="74">
        <v>123.85539000491841</v>
      </c>
      <c r="AE42" s="74">
        <v>125.09394390496759</v>
      </c>
      <c r="AF42" s="74">
        <v>126.34488334401726</v>
      </c>
      <c r="AG42" s="74">
        <v>127.60833217745744</v>
      </c>
      <c r="AH42" s="74">
        <v>128.88441549923203</v>
      </c>
      <c r="AI42" s="74">
        <v>130.17325965422435</v>
      </c>
      <c r="AJ42" s="74">
        <v>131.4749922507666</v>
      </c>
    </row>
    <row r="43" spans="1:36" hidden="1" outlineLevel="2">
      <c r="B43" s="26"/>
    </row>
    <row r="44" spans="1:36" hidden="1" outlineLevel="2">
      <c r="B44" s="23" t="s">
        <v>399</v>
      </c>
      <c r="C44" s="42"/>
      <c r="D44" s="42"/>
      <c r="E44" s="42"/>
      <c r="F44" s="42">
        <v>0</v>
      </c>
      <c r="G44" s="42"/>
      <c r="H44" s="41">
        <v>1</v>
      </c>
      <c r="I44" s="41">
        <v>1.0049999999999999</v>
      </c>
      <c r="J44" s="41">
        <v>1.01505</v>
      </c>
      <c r="K44" s="41">
        <v>1.0252005</v>
      </c>
      <c r="L44" s="41">
        <v>1.0354525050000001</v>
      </c>
      <c r="M44" s="41">
        <v>1.04580703005</v>
      </c>
      <c r="N44" s="41">
        <v>1.0562651003504999</v>
      </c>
      <c r="O44" s="41">
        <v>1.066827751354005</v>
      </c>
      <c r="P44" s="41">
        <v>1.077496028867545</v>
      </c>
      <c r="Q44" s="41">
        <v>1.0882709891562206</v>
      </c>
      <c r="R44" s="41">
        <v>1.0991536990477826</v>
      </c>
      <c r="S44" s="41">
        <v>1.1101452360382607</v>
      </c>
      <c r="T44" s="41">
        <v>1.1212466883986432</v>
      </c>
      <c r="U44" s="41">
        <v>1.1324591552826297</v>
      </c>
      <c r="V44" s="41">
        <v>1.1437837468354559</v>
      </c>
      <c r="W44" s="41">
        <v>1.1552215843038105</v>
      </c>
      <c r="X44" s="41">
        <v>1.1667738001468486</v>
      </c>
      <c r="Y44" s="41">
        <v>1.1784415381483171</v>
      </c>
      <c r="Z44" s="41">
        <v>1.1902259535298003</v>
      </c>
      <c r="AA44" s="41">
        <v>1.2021282130650983</v>
      </c>
      <c r="AB44" s="41">
        <v>1.2141494951957494</v>
      </c>
      <c r="AC44" s="41">
        <v>1.2262909901477068</v>
      </c>
      <c r="AD44" s="41">
        <v>1.2385539000491841</v>
      </c>
      <c r="AE44" s="41">
        <v>1.250939439049676</v>
      </c>
      <c r="AF44" s="41">
        <v>1.2634488334401726</v>
      </c>
      <c r="AG44" s="41">
        <v>1.2760833217745744</v>
      </c>
      <c r="AH44" s="41">
        <v>1.2888441549923204</v>
      </c>
      <c r="AI44" s="41">
        <v>1.3017325965422435</v>
      </c>
      <c r="AJ44" s="41">
        <v>1.314749922507666</v>
      </c>
    </row>
    <row r="45" spans="1:36" hidden="1" outlineLevel="2">
      <c r="B45" s="6" t="s">
        <v>168</v>
      </c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</row>
    <row r="46" spans="1:36" hidden="1" outlineLevel="2"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</row>
    <row r="47" spans="1:36" hidden="1" outlineLevel="1" collapsed="1"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</row>
    <row r="48" spans="1:36" hidden="1" outlineLevel="1">
      <c r="A48" s="5" t="s">
        <v>167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1:16348" hidden="1" outlineLevel="2"/>
    <row r="50" spans="1:16348" hidden="1" outlineLevel="2">
      <c r="B50" s="69" t="s">
        <v>135</v>
      </c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</row>
    <row r="51" spans="1:16348" hidden="1" outlineLevel="2">
      <c r="B51" s="26"/>
    </row>
    <row r="52" spans="1:16348" hidden="1" outlineLevel="2">
      <c r="B52" s="26" t="s">
        <v>134</v>
      </c>
      <c r="F52" s="6">
        <v>0</v>
      </c>
      <c r="H52" s="78">
        <v>1.1599999999999999E-2</v>
      </c>
      <c r="I52" s="77">
        <v>1.1599999999999999E-2</v>
      </c>
      <c r="J52" s="77">
        <v>1.1599999999999999E-2</v>
      </c>
      <c r="K52" s="77">
        <v>1.1599999999999999E-2</v>
      </c>
      <c r="L52" s="77">
        <v>1.1599999999999999E-2</v>
      </c>
      <c r="M52" s="77">
        <v>1.1599999999999999E-2</v>
      </c>
      <c r="N52" s="77">
        <v>1.1599999999999999E-2</v>
      </c>
      <c r="O52" s="77">
        <v>1.1599999999999999E-2</v>
      </c>
      <c r="P52" s="77">
        <v>1.1599999999999999E-2</v>
      </c>
      <c r="Q52" s="77">
        <v>1.1599999999999999E-2</v>
      </c>
      <c r="R52" s="77">
        <v>1.1599999999999999E-2</v>
      </c>
      <c r="S52" s="77">
        <v>1.1599999999999999E-2</v>
      </c>
      <c r="T52" s="77">
        <v>1.1599999999999999E-2</v>
      </c>
      <c r="U52" s="77">
        <v>1.1599999999999999E-2</v>
      </c>
      <c r="V52" s="77">
        <v>1.1599999999999999E-2</v>
      </c>
      <c r="W52" s="77">
        <v>1.1599999999999999E-2</v>
      </c>
      <c r="X52" s="77">
        <v>1.1599999999999999E-2</v>
      </c>
      <c r="Y52" s="77">
        <v>1.1599999999999999E-2</v>
      </c>
      <c r="Z52" s="77">
        <v>1.1599999999999999E-2</v>
      </c>
      <c r="AA52" s="77">
        <v>1.1599999999999999E-2</v>
      </c>
      <c r="AB52" s="77">
        <v>1.1599999999999999E-2</v>
      </c>
      <c r="AC52" s="77">
        <v>1.1599999999999999E-2</v>
      </c>
      <c r="AD52" s="77">
        <v>1.1599999999999999E-2</v>
      </c>
      <c r="AE52" s="77">
        <v>1.1599999999999999E-2</v>
      </c>
      <c r="AF52" s="77">
        <v>1.1599999999999999E-2</v>
      </c>
      <c r="AG52" s="77">
        <v>1.1599999999999999E-2</v>
      </c>
      <c r="AH52" s="77">
        <v>1.1599999999999999E-2</v>
      </c>
      <c r="AI52" s="77">
        <v>1.1599999999999999E-2</v>
      </c>
      <c r="AJ52" s="77">
        <v>1.1599999999999999E-2</v>
      </c>
    </row>
    <row r="53" spans="1:16348" hidden="1" outlineLevel="2">
      <c r="B53" s="23"/>
      <c r="C53" s="42"/>
      <c r="D53" s="42"/>
      <c r="E53" s="42"/>
      <c r="F53" s="42">
        <v>0</v>
      </c>
      <c r="G53" s="42"/>
      <c r="H53" s="80"/>
      <c r="I53" s="79">
        <v>0</v>
      </c>
      <c r="J53" s="79">
        <v>0</v>
      </c>
      <c r="K53" s="79">
        <v>0</v>
      </c>
      <c r="L53" s="79">
        <v>0</v>
      </c>
      <c r="M53" s="79">
        <v>0</v>
      </c>
      <c r="N53" s="79">
        <v>0</v>
      </c>
      <c r="O53" s="79">
        <v>0</v>
      </c>
      <c r="P53" s="79">
        <v>0</v>
      </c>
      <c r="Q53" s="79">
        <v>0</v>
      </c>
      <c r="R53" s="79">
        <v>0</v>
      </c>
      <c r="S53" s="79">
        <v>0</v>
      </c>
      <c r="T53" s="79">
        <v>0</v>
      </c>
      <c r="U53" s="79">
        <v>0</v>
      </c>
      <c r="V53" s="79">
        <v>0</v>
      </c>
      <c r="W53" s="79">
        <v>0</v>
      </c>
      <c r="X53" s="79">
        <v>0</v>
      </c>
      <c r="Y53" s="79">
        <v>0</v>
      </c>
      <c r="Z53" s="79">
        <v>0</v>
      </c>
      <c r="AA53" s="79">
        <v>0</v>
      </c>
      <c r="AB53" s="79">
        <v>0</v>
      </c>
      <c r="AC53" s="79">
        <v>0</v>
      </c>
      <c r="AD53" s="79">
        <v>0</v>
      </c>
      <c r="AE53" s="79">
        <v>0</v>
      </c>
      <c r="AF53" s="79">
        <v>0</v>
      </c>
      <c r="AG53" s="79">
        <v>0</v>
      </c>
      <c r="AH53" s="79">
        <v>0</v>
      </c>
      <c r="AI53" s="79">
        <v>0</v>
      </c>
      <c r="AJ53" s="79">
        <v>0</v>
      </c>
    </row>
    <row r="54" spans="1:16348" hidden="1" outlineLevel="1" collapsed="1"/>
    <row r="55" spans="1:16348" s="2" customFormat="1" hidden="1" outlineLevel="1">
      <c r="A55" s="5" t="s">
        <v>170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  <c r="AMJ55" s="3"/>
      <c r="AMK55" s="3"/>
      <c r="AML55" s="3"/>
      <c r="AMM55" s="3"/>
      <c r="AMN55" s="3"/>
      <c r="AMO55" s="3"/>
      <c r="AMP55" s="3"/>
      <c r="AMQ55" s="3"/>
      <c r="AMR55" s="3"/>
      <c r="AMS55" s="3"/>
      <c r="AMT55" s="3"/>
      <c r="AMU55" s="3"/>
      <c r="AMV55" s="3"/>
      <c r="AMW55" s="3"/>
      <c r="AMX55" s="3"/>
      <c r="AMY55" s="3"/>
      <c r="AMZ55" s="3"/>
      <c r="ANA55" s="3"/>
      <c r="ANB55" s="3"/>
      <c r="ANC55" s="3"/>
      <c r="AND55" s="3"/>
      <c r="ANE55" s="3"/>
      <c r="ANF55" s="3"/>
      <c r="ANG55" s="3"/>
      <c r="ANH55" s="3"/>
      <c r="ANI55" s="3"/>
      <c r="ANJ55" s="3"/>
      <c r="ANK55" s="3"/>
      <c r="ANL55" s="3"/>
      <c r="ANM55" s="3"/>
      <c r="ANN55" s="3"/>
      <c r="ANO55" s="3"/>
      <c r="ANP55" s="3"/>
      <c r="ANQ55" s="3"/>
      <c r="ANR55" s="3"/>
      <c r="ANS55" s="3"/>
      <c r="ANT55" s="3"/>
      <c r="ANU55" s="3"/>
      <c r="ANV55" s="3"/>
      <c r="ANW55" s="3"/>
      <c r="ANX55" s="3"/>
      <c r="ANY55" s="3"/>
      <c r="ANZ55" s="3"/>
      <c r="AOA55" s="3"/>
      <c r="AOB55" s="3"/>
      <c r="AOC55" s="3"/>
      <c r="AOD55" s="3"/>
      <c r="AOE55" s="3"/>
      <c r="AOF55" s="3"/>
      <c r="AOG55" s="3"/>
      <c r="AOH55" s="3"/>
      <c r="AOI55" s="3"/>
      <c r="AOJ55" s="3"/>
      <c r="AOK55" s="3"/>
      <c r="AOL55" s="3"/>
      <c r="AOM55" s="3"/>
      <c r="AON55" s="3"/>
      <c r="AOO55" s="3"/>
      <c r="AOP55" s="3"/>
      <c r="AOQ55" s="3"/>
      <c r="AOR55" s="3"/>
      <c r="AOS55" s="3"/>
      <c r="AOT55" s="3"/>
      <c r="AOU55" s="3"/>
      <c r="AOV55" s="3"/>
      <c r="AOW55" s="3"/>
      <c r="AOX55" s="3"/>
      <c r="AOY55" s="3"/>
      <c r="AOZ55" s="3"/>
      <c r="APA55" s="3"/>
      <c r="APB55" s="3"/>
      <c r="APC55" s="3"/>
      <c r="APD55" s="3"/>
      <c r="APE55" s="3"/>
      <c r="APF55" s="3"/>
      <c r="APG55" s="3"/>
      <c r="APH55" s="3"/>
      <c r="API55" s="3"/>
      <c r="APJ55" s="3"/>
      <c r="APK55" s="3"/>
      <c r="APL55" s="3"/>
      <c r="APM55" s="3"/>
      <c r="APN55" s="3"/>
      <c r="APO55" s="3"/>
      <c r="APP55" s="3"/>
      <c r="APQ55" s="3"/>
      <c r="APR55" s="3"/>
      <c r="APS55" s="3"/>
      <c r="APT55" s="3"/>
      <c r="APU55" s="3"/>
      <c r="APV55" s="3"/>
      <c r="APW55" s="3"/>
      <c r="APX55" s="3"/>
      <c r="APY55" s="3"/>
      <c r="APZ55" s="3"/>
      <c r="AQA55" s="3"/>
      <c r="AQB55" s="3"/>
      <c r="AQC55" s="3"/>
      <c r="AQD55" s="3"/>
      <c r="AQE55" s="3"/>
      <c r="AQF55" s="3"/>
      <c r="AQG55" s="3"/>
      <c r="AQH55" s="3"/>
      <c r="AQI55" s="3"/>
      <c r="AQJ55" s="3"/>
      <c r="AQK55" s="3"/>
      <c r="AQL55" s="3"/>
      <c r="AQM55" s="3"/>
      <c r="AQN55" s="3"/>
      <c r="AQO55" s="3"/>
      <c r="AQP55" s="3"/>
      <c r="AQQ55" s="3"/>
      <c r="AQR55" s="3"/>
      <c r="AQS55" s="3"/>
      <c r="AQT55" s="3"/>
      <c r="AQU55" s="3"/>
      <c r="AQV55" s="3"/>
      <c r="AQW55" s="3"/>
      <c r="AQX55" s="3"/>
      <c r="AQY55" s="3"/>
      <c r="AQZ55" s="3"/>
      <c r="ARA55" s="3"/>
      <c r="ARB55" s="3"/>
      <c r="ARC55" s="3"/>
      <c r="ARD55" s="3"/>
      <c r="ARE55" s="3"/>
      <c r="ARF55" s="3"/>
      <c r="ARG55" s="3"/>
      <c r="ARH55" s="3"/>
      <c r="ARI55" s="3"/>
      <c r="ARJ55" s="3"/>
      <c r="ARK55" s="3"/>
      <c r="ARL55" s="3"/>
      <c r="ARM55" s="3"/>
      <c r="ARN55" s="3"/>
      <c r="ARO55" s="3"/>
      <c r="ARP55" s="3"/>
      <c r="ARQ55" s="3"/>
      <c r="ARR55" s="3"/>
      <c r="ARS55" s="3"/>
      <c r="ART55" s="3"/>
      <c r="ARU55" s="3"/>
      <c r="ARV55" s="3"/>
      <c r="ARW55" s="3"/>
      <c r="ARX55" s="3"/>
      <c r="ARY55" s="3"/>
      <c r="ARZ55" s="3"/>
      <c r="ASA55" s="3"/>
      <c r="ASB55" s="3"/>
      <c r="ASC55" s="3"/>
      <c r="ASD55" s="3"/>
      <c r="ASE55" s="3"/>
      <c r="ASF55" s="3"/>
      <c r="ASG55" s="3"/>
      <c r="ASH55" s="3"/>
      <c r="ASI55" s="3"/>
      <c r="ASJ55" s="3"/>
      <c r="ASK55" s="3"/>
      <c r="ASL55" s="3"/>
      <c r="ASM55" s="3"/>
      <c r="ASN55" s="3"/>
      <c r="ASO55" s="3"/>
      <c r="ASP55" s="3"/>
      <c r="ASQ55" s="3"/>
      <c r="ASR55" s="3"/>
      <c r="ASS55" s="3"/>
      <c r="AST55" s="3"/>
      <c r="ASU55" s="3"/>
      <c r="ASV55" s="3"/>
      <c r="ASW55" s="3"/>
      <c r="ASX55" s="3"/>
      <c r="ASY55" s="3"/>
      <c r="ASZ55" s="3"/>
      <c r="ATA55" s="3"/>
      <c r="ATB55" s="3"/>
      <c r="ATC55" s="3"/>
      <c r="ATD55" s="3"/>
      <c r="ATE55" s="3"/>
      <c r="ATF55" s="3"/>
      <c r="ATG55" s="3"/>
      <c r="ATH55" s="3"/>
      <c r="ATI55" s="3"/>
      <c r="ATJ55" s="3"/>
      <c r="ATK55" s="3"/>
      <c r="ATL55" s="3"/>
      <c r="ATM55" s="3"/>
      <c r="ATN55" s="3"/>
      <c r="ATO55" s="3"/>
      <c r="ATP55" s="3"/>
      <c r="ATQ55" s="3"/>
      <c r="ATR55" s="3"/>
      <c r="ATS55" s="3"/>
      <c r="ATT55" s="3"/>
      <c r="ATU55" s="3"/>
      <c r="ATV55" s="3"/>
      <c r="ATW55" s="3"/>
      <c r="ATX55" s="3"/>
      <c r="ATY55" s="3"/>
      <c r="ATZ55" s="3"/>
      <c r="AUA55" s="3"/>
      <c r="AUB55" s="3"/>
      <c r="AUC55" s="3"/>
      <c r="AUD55" s="3"/>
      <c r="AUE55" s="3"/>
      <c r="AUF55" s="3"/>
      <c r="AUG55" s="3"/>
      <c r="AUH55" s="3"/>
      <c r="AUI55" s="3"/>
      <c r="AUJ55" s="3"/>
      <c r="AUK55" s="3"/>
      <c r="AUL55" s="3"/>
      <c r="AUM55" s="3"/>
      <c r="AUN55" s="3"/>
      <c r="AUO55" s="3"/>
      <c r="AUP55" s="3"/>
      <c r="AUQ55" s="3"/>
      <c r="AUR55" s="3"/>
      <c r="AUS55" s="3"/>
      <c r="AUT55" s="3"/>
      <c r="AUU55" s="3"/>
      <c r="AUV55" s="3"/>
      <c r="AUW55" s="3"/>
      <c r="AUX55" s="3"/>
      <c r="AUY55" s="3"/>
      <c r="AUZ55" s="3"/>
      <c r="AVA55" s="3"/>
      <c r="AVB55" s="3"/>
      <c r="AVC55" s="3"/>
      <c r="AVD55" s="3"/>
      <c r="AVE55" s="3"/>
      <c r="AVF55" s="3"/>
      <c r="AVG55" s="3"/>
      <c r="AVH55" s="3"/>
      <c r="AVI55" s="3"/>
      <c r="AVJ55" s="3"/>
      <c r="AVK55" s="3"/>
      <c r="AVL55" s="3"/>
      <c r="AVM55" s="3"/>
      <c r="AVN55" s="3"/>
      <c r="AVO55" s="3"/>
      <c r="AVP55" s="3"/>
      <c r="AVQ55" s="3"/>
      <c r="AVR55" s="3"/>
      <c r="AVS55" s="3"/>
      <c r="AVT55" s="3"/>
      <c r="AVU55" s="3"/>
      <c r="AVV55" s="3"/>
      <c r="AVW55" s="3"/>
      <c r="AVX55" s="3"/>
      <c r="AVY55" s="3"/>
      <c r="AVZ55" s="3"/>
      <c r="AWA55" s="3"/>
      <c r="AWB55" s="3"/>
      <c r="AWC55" s="3"/>
      <c r="AWD55" s="3"/>
      <c r="AWE55" s="3"/>
      <c r="AWF55" s="3"/>
      <c r="AWG55" s="3"/>
      <c r="AWH55" s="3"/>
      <c r="AWI55" s="3"/>
      <c r="AWJ55" s="3"/>
      <c r="AWK55" s="3"/>
      <c r="AWL55" s="3"/>
      <c r="AWM55" s="3"/>
      <c r="AWN55" s="3"/>
      <c r="AWO55" s="3"/>
      <c r="AWP55" s="3"/>
      <c r="AWQ55" s="3"/>
      <c r="AWR55" s="3"/>
      <c r="AWS55" s="3"/>
      <c r="AWT55" s="3"/>
      <c r="AWU55" s="3"/>
      <c r="AWV55" s="3"/>
      <c r="AWW55" s="3"/>
      <c r="AWX55" s="3"/>
      <c r="AWY55" s="3"/>
      <c r="AWZ55" s="3"/>
      <c r="AXA55" s="3"/>
      <c r="AXB55" s="3"/>
      <c r="AXC55" s="3"/>
      <c r="AXD55" s="3"/>
      <c r="AXE55" s="3"/>
      <c r="AXF55" s="3"/>
      <c r="AXG55" s="3"/>
      <c r="AXH55" s="3"/>
      <c r="AXI55" s="3"/>
      <c r="AXJ55" s="3"/>
      <c r="AXK55" s="3"/>
      <c r="AXL55" s="3"/>
      <c r="AXM55" s="3"/>
      <c r="AXN55" s="3"/>
      <c r="AXO55" s="3"/>
      <c r="AXP55" s="3"/>
      <c r="AXQ55" s="3"/>
      <c r="AXR55" s="3"/>
      <c r="AXS55" s="3"/>
      <c r="AXT55" s="3"/>
      <c r="AXU55" s="3"/>
      <c r="AXV55" s="3"/>
      <c r="AXW55" s="3"/>
      <c r="AXX55" s="3"/>
      <c r="AXY55" s="3"/>
      <c r="AXZ55" s="3"/>
      <c r="AYA55" s="3"/>
      <c r="AYB55" s="3"/>
      <c r="AYC55" s="3"/>
      <c r="AYD55" s="3"/>
      <c r="AYE55" s="3"/>
      <c r="AYF55" s="3"/>
      <c r="AYG55" s="3"/>
      <c r="AYH55" s="3"/>
      <c r="AYI55" s="3"/>
      <c r="AYJ55" s="3"/>
      <c r="AYK55" s="3"/>
      <c r="AYL55" s="3"/>
      <c r="AYM55" s="3"/>
      <c r="AYN55" s="3"/>
      <c r="AYO55" s="3"/>
      <c r="AYP55" s="3"/>
      <c r="AYQ55" s="3"/>
      <c r="AYR55" s="3"/>
      <c r="AYS55" s="3"/>
      <c r="AYT55" s="3"/>
      <c r="AYU55" s="3"/>
      <c r="AYV55" s="3"/>
      <c r="AYW55" s="3"/>
      <c r="AYX55" s="3"/>
      <c r="AYY55" s="3"/>
      <c r="AYZ55" s="3"/>
      <c r="AZA55" s="3"/>
      <c r="AZB55" s="3"/>
      <c r="AZC55" s="3"/>
      <c r="AZD55" s="3"/>
      <c r="AZE55" s="3"/>
      <c r="AZF55" s="3"/>
      <c r="AZG55" s="3"/>
      <c r="AZH55" s="3"/>
      <c r="AZI55" s="3"/>
      <c r="AZJ55" s="3"/>
      <c r="AZK55" s="3"/>
      <c r="AZL55" s="3"/>
      <c r="AZM55" s="3"/>
      <c r="AZN55" s="3"/>
      <c r="AZO55" s="3"/>
      <c r="AZP55" s="3"/>
      <c r="AZQ55" s="3"/>
      <c r="AZR55" s="3"/>
      <c r="AZS55" s="3"/>
      <c r="AZT55" s="3"/>
      <c r="AZU55" s="3"/>
      <c r="AZV55" s="3"/>
      <c r="AZW55" s="3"/>
      <c r="AZX55" s="3"/>
      <c r="AZY55" s="3"/>
      <c r="AZZ55" s="3"/>
      <c r="BAA55" s="3"/>
      <c r="BAB55" s="3"/>
      <c r="BAC55" s="3"/>
      <c r="BAD55" s="3"/>
      <c r="BAE55" s="3"/>
      <c r="BAF55" s="3"/>
      <c r="BAG55" s="3"/>
      <c r="BAH55" s="3"/>
      <c r="BAI55" s="3"/>
      <c r="BAJ55" s="3"/>
      <c r="BAK55" s="3"/>
      <c r="BAL55" s="3"/>
      <c r="BAM55" s="3"/>
      <c r="BAN55" s="3"/>
      <c r="BAO55" s="3"/>
      <c r="BAP55" s="3"/>
      <c r="BAQ55" s="3"/>
      <c r="BAR55" s="3"/>
      <c r="BAS55" s="3"/>
      <c r="BAT55" s="3"/>
      <c r="BAU55" s="3"/>
      <c r="BAV55" s="3"/>
      <c r="BAW55" s="3"/>
      <c r="BAX55" s="3"/>
      <c r="BAY55" s="3"/>
      <c r="BAZ55" s="3"/>
      <c r="BBA55" s="3"/>
      <c r="BBB55" s="3"/>
      <c r="BBC55" s="3"/>
      <c r="BBD55" s="3"/>
      <c r="BBE55" s="3"/>
      <c r="BBF55" s="3"/>
      <c r="BBG55" s="3"/>
      <c r="BBH55" s="3"/>
      <c r="BBI55" s="3"/>
      <c r="BBJ55" s="3"/>
      <c r="BBK55" s="3"/>
      <c r="BBL55" s="3"/>
      <c r="BBM55" s="3"/>
      <c r="BBN55" s="3"/>
      <c r="BBO55" s="3"/>
      <c r="BBP55" s="3"/>
      <c r="BBQ55" s="3"/>
      <c r="BBR55" s="3"/>
      <c r="BBS55" s="3"/>
      <c r="BBT55" s="3"/>
      <c r="BBU55" s="3"/>
      <c r="BBV55" s="3"/>
      <c r="BBW55" s="3"/>
      <c r="BBX55" s="3"/>
      <c r="BBY55" s="3"/>
      <c r="BBZ55" s="3"/>
      <c r="BCA55" s="3"/>
      <c r="BCB55" s="3"/>
      <c r="BCC55" s="3"/>
      <c r="BCD55" s="3"/>
      <c r="BCE55" s="3"/>
      <c r="BCF55" s="3"/>
      <c r="BCG55" s="3"/>
      <c r="BCH55" s="3"/>
      <c r="BCI55" s="3"/>
      <c r="BCJ55" s="3"/>
      <c r="BCK55" s="3"/>
      <c r="BCL55" s="3"/>
      <c r="BCM55" s="3"/>
      <c r="BCN55" s="3"/>
      <c r="BCO55" s="3"/>
      <c r="BCP55" s="3"/>
      <c r="BCQ55" s="3"/>
      <c r="BCR55" s="3"/>
      <c r="BCS55" s="3"/>
      <c r="BCT55" s="3"/>
      <c r="BCU55" s="3"/>
      <c r="BCV55" s="3"/>
      <c r="BCW55" s="3"/>
      <c r="BCX55" s="3"/>
      <c r="BCY55" s="3"/>
      <c r="BCZ55" s="3"/>
      <c r="BDA55" s="3"/>
      <c r="BDB55" s="3"/>
      <c r="BDC55" s="3"/>
      <c r="BDD55" s="3"/>
      <c r="BDE55" s="3"/>
      <c r="BDF55" s="3"/>
      <c r="BDG55" s="3"/>
      <c r="BDH55" s="3"/>
      <c r="BDI55" s="3"/>
      <c r="BDJ55" s="3"/>
      <c r="BDK55" s="3"/>
      <c r="BDL55" s="3"/>
      <c r="BDM55" s="3"/>
      <c r="BDN55" s="3"/>
      <c r="BDO55" s="3"/>
      <c r="BDP55" s="3"/>
      <c r="BDQ55" s="3"/>
      <c r="BDR55" s="3"/>
      <c r="BDS55" s="3"/>
      <c r="BDT55" s="3"/>
      <c r="BDU55" s="3"/>
      <c r="BDV55" s="3"/>
      <c r="BDW55" s="3"/>
      <c r="BDX55" s="3"/>
      <c r="BDY55" s="3"/>
      <c r="BDZ55" s="3"/>
      <c r="BEA55" s="3"/>
      <c r="BEB55" s="3"/>
      <c r="BEC55" s="3"/>
      <c r="BED55" s="3"/>
      <c r="BEE55" s="3"/>
      <c r="BEF55" s="3"/>
      <c r="BEG55" s="3"/>
      <c r="BEH55" s="3"/>
      <c r="BEI55" s="3"/>
      <c r="BEJ55" s="3"/>
      <c r="BEK55" s="3"/>
      <c r="BEL55" s="3"/>
      <c r="BEM55" s="3"/>
      <c r="BEN55" s="3"/>
      <c r="BEO55" s="3"/>
      <c r="BEP55" s="3"/>
      <c r="BEQ55" s="3"/>
      <c r="BER55" s="3"/>
      <c r="BES55" s="3"/>
      <c r="BET55" s="3"/>
      <c r="BEU55" s="3"/>
      <c r="BEV55" s="3"/>
      <c r="BEW55" s="3"/>
      <c r="BEX55" s="3"/>
      <c r="BEY55" s="3"/>
      <c r="BEZ55" s="3"/>
      <c r="BFA55" s="3"/>
      <c r="BFB55" s="3"/>
      <c r="BFC55" s="3"/>
      <c r="BFD55" s="3"/>
      <c r="BFE55" s="3"/>
      <c r="BFF55" s="3"/>
      <c r="BFG55" s="3"/>
      <c r="BFH55" s="3"/>
      <c r="BFI55" s="3"/>
      <c r="BFJ55" s="3"/>
      <c r="BFK55" s="3"/>
      <c r="BFL55" s="3"/>
      <c r="BFM55" s="3"/>
      <c r="BFN55" s="3"/>
      <c r="BFO55" s="3"/>
      <c r="BFP55" s="3"/>
      <c r="BFQ55" s="3"/>
      <c r="BFR55" s="3"/>
      <c r="BFS55" s="3"/>
      <c r="BFT55" s="3"/>
      <c r="BFU55" s="3"/>
      <c r="BFV55" s="3"/>
      <c r="BFW55" s="3"/>
      <c r="BFX55" s="3"/>
      <c r="BFY55" s="3"/>
      <c r="BFZ55" s="3"/>
      <c r="BGA55" s="3"/>
      <c r="BGB55" s="3"/>
      <c r="BGC55" s="3"/>
      <c r="BGD55" s="3"/>
      <c r="BGE55" s="3"/>
      <c r="BGF55" s="3"/>
      <c r="BGG55" s="3"/>
      <c r="BGH55" s="3"/>
      <c r="BGI55" s="3"/>
      <c r="BGJ55" s="3"/>
      <c r="BGK55" s="3"/>
      <c r="BGL55" s="3"/>
      <c r="BGM55" s="3"/>
      <c r="BGN55" s="3"/>
      <c r="BGO55" s="3"/>
      <c r="BGP55" s="3"/>
      <c r="BGQ55" s="3"/>
      <c r="BGR55" s="3"/>
      <c r="BGS55" s="3"/>
      <c r="BGT55" s="3"/>
      <c r="BGU55" s="3"/>
      <c r="BGV55" s="3"/>
      <c r="BGW55" s="3"/>
      <c r="BGX55" s="3"/>
      <c r="BGY55" s="3"/>
      <c r="BGZ55" s="3"/>
      <c r="BHA55" s="3"/>
      <c r="BHB55" s="3"/>
      <c r="BHC55" s="3"/>
      <c r="BHD55" s="3"/>
      <c r="BHE55" s="3"/>
      <c r="BHF55" s="3"/>
      <c r="BHG55" s="3"/>
      <c r="BHH55" s="3"/>
      <c r="BHI55" s="3"/>
      <c r="BHJ55" s="3"/>
      <c r="BHK55" s="3"/>
      <c r="BHL55" s="3"/>
      <c r="BHM55" s="3"/>
      <c r="BHN55" s="3"/>
      <c r="BHO55" s="3"/>
      <c r="BHP55" s="3"/>
      <c r="BHQ55" s="3"/>
      <c r="BHR55" s="3"/>
      <c r="BHS55" s="3"/>
      <c r="BHT55" s="3"/>
      <c r="BHU55" s="3"/>
      <c r="BHV55" s="3"/>
      <c r="BHW55" s="3"/>
      <c r="BHX55" s="3"/>
      <c r="BHY55" s="3"/>
      <c r="BHZ55" s="3"/>
      <c r="BIA55" s="3"/>
      <c r="BIB55" s="3"/>
      <c r="BIC55" s="3"/>
      <c r="BID55" s="3"/>
      <c r="BIE55" s="3"/>
      <c r="BIF55" s="3"/>
      <c r="BIG55" s="3"/>
      <c r="BIH55" s="3"/>
      <c r="BII55" s="3"/>
      <c r="BIJ55" s="3"/>
      <c r="BIK55" s="3"/>
      <c r="BIL55" s="3"/>
      <c r="BIM55" s="3"/>
      <c r="BIN55" s="3"/>
      <c r="BIO55" s="3"/>
      <c r="BIP55" s="3"/>
      <c r="BIQ55" s="3"/>
      <c r="BIR55" s="3"/>
      <c r="BIS55" s="3"/>
      <c r="BIT55" s="3"/>
      <c r="BIU55" s="3"/>
      <c r="BIV55" s="3"/>
      <c r="BIW55" s="3"/>
      <c r="BIX55" s="3"/>
      <c r="BIY55" s="3"/>
      <c r="BIZ55" s="3"/>
      <c r="BJA55" s="3"/>
      <c r="BJB55" s="3"/>
      <c r="BJC55" s="3"/>
      <c r="BJD55" s="3"/>
      <c r="BJE55" s="3"/>
      <c r="BJF55" s="3"/>
      <c r="BJG55" s="3"/>
      <c r="BJH55" s="3"/>
      <c r="BJI55" s="3"/>
      <c r="BJJ55" s="3"/>
      <c r="BJK55" s="3"/>
      <c r="BJL55" s="3"/>
      <c r="BJM55" s="3"/>
      <c r="BJN55" s="3"/>
      <c r="BJO55" s="3"/>
      <c r="BJP55" s="3"/>
      <c r="BJQ55" s="3"/>
      <c r="BJR55" s="3"/>
      <c r="BJS55" s="3"/>
      <c r="BJT55" s="3"/>
      <c r="BJU55" s="3"/>
      <c r="BJV55" s="3"/>
      <c r="BJW55" s="3"/>
      <c r="BJX55" s="3"/>
      <c r="BJY55" s="3"/>
      <c r="BJZ55" s="3"/>
      <c r="BKA55" s="3"/>
      <c r="BKB55" s="3"/>
      <c r="BKC55" s="3"/>
      <c r="BKD55" s="3"/>
      <c r="BKE55" s="3"/>
      <c r="BKF55" s="3"/>
      <c r="BKG55" s="3"/>
      <c r="BKH55" s="3"/>
      <c r="BKI55" s="3"/>
      <c r="BKJ55" s="3"/>
      <c r="BKK55" s="3"/>
      <c r="BKL55" s="3"/>
      <c r="BKM55" s="3"/>
      <c r="BKN55" s="3"/>
      <c r="BKO55" s="3"/>
      <c r="BKP55" s="3"/>
      <c r="BKQ55" s="3"/>
      <c r="BKR55" s="3"/>
      <c r="BKS55" s="3"/>
      <c r="BKT55" s="3"/>
      <c r="BKU55" s="3"/>
      <c r="BKV55" s="3"/>
      <c r="BKW55" s="3"/>
      <c r="BKX55" s="3"/>
      <c r="BKY55" s="3"/>
      <c r="BKZ55" s="3"/>
      <c r="BLA55" s="3"/>
      <c r="BLB55" s="3"/>
      <c r="BLC55" s="3"/>
      <c r="BLD55" s="3"/>
      <c r="BLE55" s="3"/>
      <c r="BLF55" s="3"/>
      <c r="BLG55" s="3"/>
      <c r="BLH55" s="3"/>
      <c r="BLI55" s="3"/>
      <c r="BLJ55" s="3"/>
      <c r="BLK55" s="3"/>
      <c r="BLL55" s="3"/>
      <c r="BLM55" s="3"/>
      <c r="BLN55" s="3"/>
      <c r="BLO55" s="3"/>
      <c r="BLP55" s="3"/>
      <c r="BLQ55" s="3"/>
      <c r="BLR55" s="3"/>
      <c r="BLS55" s="3"/>
      <c r="BLT55" s="3"/>
      <c r="BLU55" s="3"/>
      <c r="BLV55" s="3"/>
      <c r="BLW55" s="3"/>
      <c r="BLX55" s="3"/>
      <c r="BLY55" s="3"/>
      <c r="BLZ55" s="3"/>
      <c r="BMA55" s="3"/>
      <c r="BMB55" s="3"/>
      <c r="BMC55" s="3"/>
      <c r="BMD55" s="3"/>
      <c r="BME55" s="3"/>
      <c r="BMF55" s="3"/>
      <c r="BMG55" s="3"/>
      <c r="BMH55" s="3"/>
      <c r="BMI55" s="3"/>
      <c r="BMJ55" s="3"/>
      <c r="BMK55" s="3"/>
      <c r="BML55" s="3"/>
      <c r="BMM55" s="3"/>
      <c r="BMN55" s="3"/>
      <c r="BMO55" s="3"/>
      <c r="BMP55" s="3"/>
      <c r="BMQ55" s="3"/>
      <c r="BMR55" s="3"/>
      <c r="BMS55" s="3"/>
      <c r="BMT55" s="3"/>
      <c r="BMU55" s="3"/>
      <c r="BMV55" s="3"/>
      <c r="BMW55" s="3"/>
      <c r="BMX55" s="3"/>
      <c r="BMY55" s="3"/>
      <c r="BMZ55" s="3"/>
      <c r="BNA55" s="3"/>
      <c r="BNB55" s="3"/>
      <c r="BNC55" s="3"/>
      <c r="BND55" s="3"/>
      <c r="BNE55" s="3"/>
      <c r="BNF55" s="3"/>
      <c r="BNG55" s="3"/>
      <c r="BNH55" s="3"/>
      <c r="BNI55" s="3"/>
      <c r="BNJ55" s="3"/>
      <c r="BNK55" s="3"/>
      <c r="BNL55" s="3"/>
      <c r="BNM55" s="3"/>
      <c r="BNN55" s="3"/>
      <c r="BNO55" s="3"/>
      <c r="BNP55" s="3"/>
      <c r="BNQ55" s="3"/>
      <c r="BNR55" s="3"/>
      <c r="BNS55" s="3"/>
      <c r="BNT55" s="3"/>
      <c r="BNU55" s="3"/>
      <c r="BNV55" s="3"/>
      <c r="BNW55" s="3"/>
      <c r="BNX55" s="3"/>
      <c r="BNY55" s="3"/>
      <c r="BNZ55" s="3"/>
      <c r="BOA55" s="3"/>
      <c r="BOB55" s="3"/>
      <c r="BOC55" s="3"/>
      <c r="BOD55" s="3"/>
      <c r="BOE55" s="3"/>
      <c r="BOF55" s="3"/>
      <c r="BOG55" s="3"/>
      <c r="BOH55" s="3"/>
      <c r="BOI55" s="3"/>
      <c r="BOJ55" s="3"/>
      <c r="BOK55" s="3"/>
      <c r="BOL55" s="3"/>
      <c r="BOM55" s="3"/>
      <c r="BON55" s="3"/>
      <c r="BOO55" s="3"/>
      <c r="BOP55" s="3"/>
      <c r="BOQ55" s="3"/>
      <c r="BOR55" s="3"/>
      <c r="BOS55" s="3"/>
      <c r="BOT55" s="3"/>
      <c r="BOU55" s="3"/>
      <c r="BOV55" s="3"/>
      <c r="BOW55" s="3"/>
      <c r="BOX55" s="3"/>
      <c r="BOY55" s="3"/>
      <c r="BOZ55" s="3"/>
      <c r="BPA55" s="3"/>
      <c r="BPB55" s="3"/>
      <c r="BPC55" s="3"/>
      <c r="BPD55" s="3"/>
      <c r="BPE55" s="3"/>
      <c r="BPF55" s="3"/>
      <c r="BPG55" s="3"/>
      <c r="BPH55" s="3"/>
      <c r="BPI55" s="3"/>
      <c r="BPJ55" s="3"/>
      <c r="BPK55" s="3"/>
      <c r="BPL55" s="3"/>
      <c r="BPM55" s="3"/>
      <c r="BPN55" s="3"/>
      <c r="BPO55" s="3"/>
      <c r="BPP55" s="3"/>
      <c r="BPQ55" s="3"/>
      <c r="BPR55" s="3"/>
      <c r="BPS55" s="3"/>
      <c r="BPT55" s="3"/>
      <c r="BPU55" s="3"/>
      <c r="BPV55" s="3"/>
      <c r="BPW55" s="3"/>
      <c r="BPX55" s="3"/>
      <c r="BPY55" s="3"/>
      <c r="BPZ55" s="3"/>
      <c r="BQA55" s="3"/>
      <c r="BQB55" s="3"/>
      <c r="BQC55" s="3"/>
      <c r="BQD55" s="3"/>
      <c r="BQE55" s="3"/>
      <c r="BQF55" s="3"/>
      <c r="BQG55" s="3"/>
      <c r="BQH55" s="3"/>
      <c r="BQI55" s="3"/>
      <c r="BQJ55" s="3"/>
      <c r="BQK55" s="3"/>
      <c r="BQL55" s="3"/>
      <c r="BQM55" s="3"/>
      <c r="BQN55" s="3"/>
      <c r="BQO55" s="3"/>
      <c r="BQP55" s="3"/>
      <c r="BQQ55" s="3"/>
      <c r="BQR55" s="3"/>
      <c r="BQS55" s="3"/>
      <c r="BQT55" s="3"/>
      <c r="BQU55" s="3"/>
      <c r="BQV55" s="3"/>
      <c r="BQW55" s="3"/>
      <c r="BQX55" s="3"/>
      <c r="BQY55" s="3"/>
      <c r="BQZ55" s="3"/>
      <c r="BRA55" s="3"/>
      <c r="BRB55" s="3"/>
      <c r="BRC55" s="3"/>
      <c r="BRD55" s="3"/>
      <c r="BRE55" s="3"/>
      <c r="BRF55" s="3"/>
      <c r="BRG55" s="3"/>
      <c r="BRH55" s="3"/>
      <c r="BRI55" s="3"/>
      <c r="BRJ55" s="3"/>
      <c r="BRK55" s="3"/>
      <c r="BRL55" s="3"/>
      <c r="BRM55" s="3"/>
      <c r="BRN55" s="3"/>
      <c r="BRO55" s="3"/>
      <c r="BRP55" s="3"/>
      <c r="BRQ55" s="3"/>
      <c r="BRR55" s="3"/>
      <c r="BRS55" s="3"/>
      <c r="BRT55" s="3"/>
      <c r="BRU55" s="3"/>
      <c r="BRV55" s="3"/>
      <c r="BRW55" s="3"/>
      <c r="BRX55" s="3"/>
      <c r="BRY55" s="3"/>
      <c r="BRZ55" s="3"/>
      <c r="BSA55" s="3"/>
      <c r="BSB55" s="3"/>
      <c r="BSC55" s="3"/>
      <c r="BSD55" s="3"/>
      <c r="BSE55" s="3"/>
      <c r="BSF55" s="3"/>
      <c r="BSG55" s="3"/>
      <c r="BSH55" s="3"/>
      <c r="BSI55" s="3"/>
      <c r="BSJ55" s="3"/>
      <c r="BSK55" s="3"/>
      <c r="BSL55" s="3"/>
      <c r="BSM55" s="3"/>
      <c r="BSN55" s="3"/>
      <c r="BSO55" s="3"/>
      <c r="BSP55" s="3"/>
      <c r="BSQ55" s="3"/>
      <c r="BSR55" s="3"/>
      <c r="BSS55" s="3"/>
      <c r="BST55" s="3"/>
      <c r="BSU55" s="3"/>
      <c r="BSV55" s="3"/>
      <c r="BSW55" s="3"/>
      <c r="BSX55" s="3"/>
      <c r="BSY55" s="3"/>
      <c r="BSZ55" s="3"/>
      <c r="BTA55" s="3"/>
      <c r="BTB55" s="3"/>
      <c r="BTC55" s="3"/>
      <c r="BTD55" s="3"/>
      <c r="BTE55" s="3"/>
      <c r="BTF55" s="3"/>
      <c r="BTG55" s="3"/>
      <c r="BTH55" s="3"/>
      <c r="BTI55" s="3"/>
      <c r="BTJ55" s="3"/>
      <c r="BTK55" s="3"/>
      <c r="BTL55" s="3"/>
      <c r="BTM55" s="3"/>
      <c r="BTN55" s="3"/>
      <c r="BTO55" s="3"/>
      <c r="BTP55" s="3"/>
      <c r="BTQ55" s="3"/>
      <c r="BTR55" s="3"/>
      <c r="BTS55" s="3"/>
      <c r="BTT55" s="3"/>
      <c r="BTU55" s="3"/>
      <c r="BTV55" s="3"/>
      <c r="BTW55" s="3"/>
      <c r="BTX55" s="3"/>
      <c r="BTY55" s="3"/>
      <c r="BTZ55" s="3"/>
      <c r="BUA55" s="3"/>
      <c r="BUB55" s="3"/>
      <c r="BUC55" s="3"/>
      <c r="BUD55" s="3"/>
      <c r="BUE55" s="3"/>
      <c r="BUF55" s="3"/>
      <c r="BUG55" s="3"/>
      <c r="BUH55" s="3"/>
      <c r="BUI55" s="3"/>
      <c r="BUJ55" s="3"/>
      <c r="BUK55" s="3"/>
      <c r="BUL55" s="3"/>
      <c r="BUM55" s="3"/>
      <c r="BUN55" s="3"/>
      <c r="BUO55" s="3"/>
      <c r="BUP55" s="3"/>
      <c r="BUQ55" s="3"/>
      <c r="BUR55" s="3"/>
      <c r="BUS55" s="3"/>
      <c r="BUT55" s="3"/>
      <c r="BUU55" s="3"/>
      <c r="BUV55" s="3"/>
      <c r="BUW55" s="3"/>
      <c r="BUX55" s="3"/>
      <c r="BUY55" s="3"/>
      <c r="BUZ55" s="3"/>
      <c r="BVA55" s="3"/>
      <c r="BVB55" s="3"/>
      <c r="BVC55" s="3"/>
      <c r="BVD55" s="3"/>
      <c r="BVE55" s="3"/>
      <c r="BVF55" s="3"/>
      <c r="BVG55" s="3"/>
      <c r="BVH55" s="3"/>
      <c r="BVI55" s="3"/>
      <c r="BVJ55" s="3"/>
      <c r="BVK55" s="3"/>
      <c r="BVL55" s="3"/>
      <c r="BVM55" s="3"/>
      <c r="BVN55" s="3"/>
      <c r="BVO55" s="3"/>
      <c r="BVP55" s="3"/>
      <c r="BVQ55" s="3"/>
      <c r="BVR55" s="3"/>
      <c r="BVS55" s="3"/>
      <c r="BVT55" s="3"/>
      <c r="BVU55" s="3"/>
      <c r="BVV55" s="3"/>
      <c r="BVW55" s="3"/>
      <c r="BVX55" s="3"/>
      <c r="BVY55" s="3"/>
      <c r="BVZ55" s="3"/>
      <c r="BWA55" s="3"/>
      <c r="BWB55" s="3"/>
      <c r="BWC55" s="3"/>
      <c r="BWD55" s="3"/>
      <c r="BWE55" s="3"/>
      <c r="BWF55" s="3"/>
      <c r="BWG55" s="3"/>
      <c r="BWH55" s="3"/>
      <c r="BWI55" s="3"/>
      <c r="BWJ55" s="3"/>
      <c r="BWK55" s="3"/>
      <c r="BWL55" s="3"/>
      <c r="BWM55" s="3"/>
      <c r="BWN55" s="3"/>
      <c r="BWO55" s="3"/>
      <c r="BWP55" s="3"/>
      <c r="BWQ55" s="3"/>
      <c r="BWR55" s="3"/>
      <c r="BWS55" s="3"/>
      <c r="BWT55" s="3"/>
      <c r="BWU55" s="3"/>
      <c r="BWV55" s="3"/>
      <c r="BWW55" s="3"/>
      <c r="BWX55" s="3"/>
      <c r="BWY55" s="3"/>
      <c r="BWZ55" s="3"/>
      <c r="BXA55" s="3"/>
      <c r="BXB55" s="3"/>
      <c r="BXC55" s="3"/>
      <c r="BXD55" s="3"/>
      <c r="BXE55" s="3"/>
      <c r="BXF55" s="3"/>
      <c r="BXG55" s="3"/>
      <c r="BXH55" s="3"/>
      <c r="BXI55" s="3"/>
      <c r="BXJ55" s="3"/>
      <c r="BXK55" s="3"/>
      <c r="BXL55" s="3"/>
      <c r="BXM55" s="3"/>
      <c r="BXN55" s="3"/>
      <c r="BXO55" s="3"/>
      <c r="BXP55" s="3"/>
      <c r="BXQ55" s="3"/>
      <c r="BXR55" s="3"/>
      <c r="BXS55" s="3"/>
      <c r="BXT55" s="3"/>
      <c r="BXU55" s="3"/>
      <c r="BXV55" s="3"/>
      <c r="BXW55" s="3"/>
      <c r="BXX55" s="3"/>
      <c r="BXY55" s="3"/>
      <c r="BXZ55" s="3"/>
      <c r="BYA55" s="3"/>
      <c r="BYB55" s="3"/>
      <c r="BYC55" s="3"/>
      <c r="BYD55" s="3"/>
      <c r="BYE55" s="3"/>
      <c r="BYF55" s="3"/>
      <c r="BYG55" s="3"/>
      <c r="BYH55" s="3"/>
      <c r="BYI55" s="3"/>
      <c r="BYJ55" s="3"/>
      <c r="BYK55" s="3"/>
      <c r="BYL55" s="3"/>
      <c r="BYM55" s="3"/>
      <c r="BYN55" s="3"/>
      <c r="BYO55" s="3"/>
      <c r="BYP55" s="3"/>
      <c r="BYQ55" s="3"/>
      <c r="BYR55" s="3"/>
      <c r="BYS55" s="3"/>
      <c r="BYT55" s="3"/>
      <c r="BYU55" s="3"/>
      <c r="BYV55" s="3"/>
      <c r="BYW55" s="3"/>
      <c r="BYX55" s="3"/>
      <c r="BYY55" s="3"/>
      <c r="BYZ55" s="3"/>
      <c r="BZA55" s="3"/>
      <c r="BZB55" s="3"/>
      <c r="BZC55" s="3"/>
      <c r="BZD55" s="3"/>
      <c r="BZE55" s="3"/>
      <c r="BZF55" s="3"/>
      <c r="BZG55" s="3"/>
      <c r="BZH55" s="3"/>
      <c r="BZI55" s="3"/>
      <c r="BZJ55" s="3"/>
      <c r="BZK55" s="3"/>
      <c r="BZL55" s="3"/>
      <c r="BZM55" s="3"/>
      <c r="BZN55" s="3"/>
      <c r="BZO55" s="3"/>
      <c r="BZP55" s="3"/>
      <c r="BZQ55" s="3"/>
      <c r="BZR55" s="3"/>
      <c r="BZS55" s="3"/>
      <c r="BZT55" s="3"/>
      <c r="BZU55" s="3"/>
      <c r="BZV55" s="3"/>
      <c r="BZW55" s="3"/>
      <c r="BZX55" s="3"/>
      <c r="BZY55" s="3"/>
      <c r="BZZ55" s="3"/>
      <c r="CAA55" s="3"/>
      <c r="CAB55" s="3"/>
      <c r="CAC55" s="3"/>
      <c r="CAD55" s="3"/>
      <c r="CAE55" s="3"/>
      <c r="CAF55" s="3"/>
      <c r="CAG55" s="3"/>
      <c r="CAH55" s="3"/>
      <c r="CAI55" s="3"/>
      <c r="CAJ55" s="3"/>
      <c r="CAK55" s="3"/>
      <c r="CAL55" s="3"/>
      <c r="CAM55" s="3"/>
      <c r="CAN55" s="3"/>
      <c r="CAO55" s="3"/>
      <c r="CAP55" s="3"/>
      <c r="CAQ55" s="3"/>
      <c r="CAR55" s="3"/>
      <c r="CAS55" s="3"/>
      <c r="CAT55" s="3"/>
      <c r="CAU55" s="3"/>
      <c r="CAV55" s="3"/>
      <c r="CAW55" s="3"/>
      <c r="CAX55" s="3"/>
      <c r="CAY55" s="3"/>
      <c r="CAZ55" s="3"/>
      <c r="CBA55" s="3"/>
      <c r="CBB55" s="3"/>
      <c r="CBC55" s="3"/>
      <c r="CBD55" s="3"/>
      <c r="CBE55" s="3"/>
      <c r="CBF55" s="3"/>
      <c r="CBG55" s="3"/>
      <c r="CBH55" s="3"/>
      <c r="CBI55" s="3"/>
      <c r="CBJ55" s="3"/>
      <c r="CBK55" s="3"/>
      <c r="CBL55" s="3"/>
      <c r="CBM55" s="3"/>
      <c r="CBN55" s="3"/>
      <c r="CBO55" s="3"/>
      <c r="CBP55" s="3"/>
      <c r="CBQ55" s="3"/>
      <c r="CBR55" s="3"/>
      <c r="CBS55" s="3"/>
      <c r="CBT55" s="3"/>
      <c r="CBU55" s="3"/>
      <c r="CBV55" s="3"/>
      <c r="CBW55" s="3"/>
      <c r="CBX55" s="3"/>
      <c r="CBY55" s="3"/>
      <c r="CBZ55" s="3"/>
      <c r="CCA55" s="3"/>
      <c r="CCB55" s="3"/>
      <c r="CCC55" s="3"/>
      <c r="CCD55" s="3"/>
      <c r="CCE55" s="3"/>
      <c r="CCF55" s="3"/>
      <c r="CCG55" s="3"/>
      <c r="CCH55" s="3"/>
      <c r="CCI55" s="3"/>
      <c r="CCJ55" s="3"/>
      <c r="CCK55" s="3"/>
      <c r="CCL55" s="3"/>
      <c r="CCM55" s="3"/>
      <c r="CCN55" s="3"/>
      <c r="CCO55" s="3"/>
      <c r="CCP55" s="3"/>
      <c r="CCQ55" s="3"/>
      <c r="CCR55" s="3"/>
      <c r="CCS55" s="3"/>
      <c r="CCT55" s="3"/>
      <c r="CCU55" s="3"/>
      <c r="CCV55" s="3"/>
      <c r="CCW55" s="3"/>
      <c r="CCX55" s="3"/>
      <c r="CCY55" s="3"/>
      <c r="CCZ55" s="3"/>
      <c r="CDA55" s="3"/>
      <c r="CDB55" s="3"/>
      <c r="CDC55" s="3"/>
      <c r="CDD55" s="3"/>
      <c r="CDE55" s="3"/>
      <c r="CDF55" s="3"/>
      <c r="CDG55" s="3"/>
      <c r="CDH55" s="3"/>
      <c r="CDI55" s="3"/>
      <c r="CDJ55" s="3"/>
      <c r="CDK55" s="3"/>
      <c r="CDL55" s="3"/>
      <c r="CDM55" s="3"/>
      <c r="CDN55" s="3"/>
      <c r="CDO55" s="3"/>
      <c r="CDP55" s="3"/>
      <c r="CDQ55" s="3"/>
      <c r="CDR55" s="3"/>
      <c r="CDS55" s="3"/>
      <c r="CDT55" s="3"/>
      <c r="CDU55" s="3"/>
      <c r="CDV55" s="3"/>
      <c r="CDW55" s="3"/>
      <c r="CDX55" s="3"/>
      <c r="CDY55" s="3"/>
      <c r="CDZ55" s="3"/>
      <c r="CEA55" s="3"/>
      <c r="CEB55" s="3"/>
      <c r="CEC55" s="3"/>
      <c r="CED55" s="3"/>
      <c r="CEE55" s="3"/>
      <c r="CEF55" s="3"/>
      <c r="CEG55" s="3"/>
      <c r="CEH55" s="3"/>
      <c r="CEI55" s="3"/>
      <c r="CEJ55" s="3"/>
      <c r="CEK55" s="3"/>
      <c r="CEL55" s="3"/>
      <c r="CEM55" s="3"/>
      <c r="CEN55" s="3"/>
      <c r="CEO55" s="3"/>
      <c r="CEP55" s="3"/>
      <c r="CEQ55" s="3"/>
      <c r="CER55" s="3"/>
      <c r="CES55" s="3"/>
      <c r="CET55" s="3"/>
      <c r="CEU55" s="3"/>
      <c r="CEV55" s="3"/>
      <c r="CEW55" s="3"/>
      <c r="CEX55" s="3"/>
      <c r="CEY55" s="3"/>
      <c r="CEZ55" s="3"/>
      <c r="CFA55" s="3"/>
      <c r="CFB55" s="3"/>
      <c r="CFC55" s="3"/>
      <c r="CFD55" s="3"/>
      <c r="CFE55" s="3"/>
      <c r="CFF55" s="3"/>
      <c r="CFG55" s="3"/>
      <c r="CFH55" s="3"/>
      <c r="CFI55" s="3"/>
      <c r="CFJ55" s="3"/>
      <c r="CFK55" s="3"/>
      <c r="CFL55" s="3"/>
      <c r="CFM55" s="3"/>
      <c r="CFN55" s="3"/>
      <c r="CFO55" s="3"/>
      <c r="CFP55" s="3"/>
      <c r="CFQ55" s="3"/>
      <c r="CFR55" s="3"/>
      <c r="CFS55" s="3"/>
      <c r="CFT55" s="3"/>
      <c r="CFU55" s="3"/>
      <c r="CFV55" s="3"/>
      <c r="CFW55" s="3"/>
      <c r="CFX55" s="3"/>
      <c r="CFY55" s="3"/>
      <c r="CFZ55" s="3"/>
      <c r="CGA55" s="3"/>
      <c r="CGB55" s="3"/>
      <c r="CGC55" s="3"/>
      <c r="CGD55" s="3"/>
      <c r="CGE55" s="3"/>
      <c r="CGF55" s="3"/>
      <c r="CGG55" s="3"/>
      <c r="CGH55" s="3"/>
      <c r="CGI55" s="3"/>
      <c r="CGJ55" s="3"/>
      <c r="CGK55" s="3"/>
      <c r="CGL55" s="3"/>
      <c r="CGM55" s="3"/>
      <c r="CGN55" s="3"/>
      <c r="CGO55" s="3"/>
      <c r="CGP55" s="3"/>
      <c r="CGQ55" s="3"/>
      <c r="CGR55" s="3"/>
      <c r="CGS55" s="3"/>
      <c r="CGT55" s="3"/>
      <c r="CGU55" s="3"/>
      <c r="CGV55" s="3"/>
      <c r="CGW55" s="3"/>
      <c r="CGX55" s="3"/>
      <c r="CGY55" s="3"/>
      <c r="CGZ55" s="3"/>
      <c r="CHA55" s="3"/>
      <c r="CHB55" s="3"/>
      <c r="CHC55" s="3"/>
      <c r="CHD55" s="3"/>
      <c r="CHE55" s="3"/>
      <c r="CHF55" s="3"/>
      <c r="CHG55" s="3"/>
      <c r="CHH55" s="3"/>
      <c r="CHI55" s="3"/>
      <c r="CHJ55" s="3"/>
      <c r="CHK55" s="3"/>
      <c r="CHL55" s="3"/>
      <c r="CHM55" s="3"/>
      <c r="CHN55" s="3"/>
      <c r="CHO55" s="3"/>
      <c r="CHP55" s="3"/>
      <c r="CHQ55" s="3"/>
      <c r="CHR55" s="3"/>
      <c r="CHS55" s="3"/>
      <c r="CHT55" s="3"/>
      <c r="CHU55" s="3"/>
      <c r="CHV55" s="3"/>
      <c r="CHW55" s="3"/>
      <c r="CHX55" s="3"/>
      <c r="CHY55" s="3"/>
      <c r="CHZ55" s="3"/>
      <c r="CIA55" s="3"/>
      <c r="CIB55" s="3"/>
      <c r="CIC55" s="3"/>
      <c r="CID55" s="3"/>
      <c r="CIE55" s="3"/>
      <c r="CIF55" s="3"/>
      <c r="CIG55" s="3"/>
      <c r="CIH55" s="3"/>
      <c r="CII55" s="3"/>
      <c r="CIJ55" s="3"/>
      <c r="CIK55" s="3"/>
      <c r="CIL55" s="3"/>
      <c r="CIM55" s="3"/>
      <c r="CIN55" s="3"/>
      <c r="CIO55" s="3"/>
      <c r="CIP55" s="3"/>
      <c r="CIQ55" s="3"/>
      <c r="CIR55" s="3"/>
      <c r="CIS55" s="3"/>
      <c r="CIT55" s="3"/>
      <c r="CIU55" s="3"/>
      <c r="CIV55" s="3"/>
      <c r="CIW55" s="3"/>
      <c r="CIX55" s="3"/>
      <c r="CIY55" s="3"/>
      <c r="CIZ55" s="3"/>
      <c r="CJA55" s="3"/>
      <c r="CJB55" s="3"/>
      <c r="CJC55" s="3"/>
      <c r="CJD55" s="3"/>
      <c r="CJE55" s="3"/>
      <c r="CJF55" s="3"/>
      <c r="CJG55" s="3"/>
      <c r="CJH55" s="3"/>
      <c r="CJI55" s="3"/>
      <c r="CJJ55" s="3"/>
      <c r="CJK55" s="3"/>
      <c r="CJL55" s="3"/>
      <c r="CJM55" s="3"/>
      <c r="CJN55" s="3"/>
      <c r="CJO55" s="3"/>
      <c r="CJP55" s="3"/>
      <c r="CJQ55" s="3"/>
      <c r="CJR55" s="3"/>
      <c r="CJS55" s="3"/>
      <c r="CJT55" s="3"/>
      <c r="CJU55" s="3"/>
      <c r="CJV55" s="3"/>
      <c r="CJW55" s="3"/>
      <c r="CJX55" s="3"/>
      <c r="CJY55" s="3"/>
      <c r="CJZ55" s="3"/>
      <c r="CKA55" s="3"/>
      <c r="CKB55" s="3"/>
      <c r="CKC55" s="3"/>
      <c r="CKD55" s="3"/>
      <c r="CKE55" s="3"/>
      <c r="CKF55" s="3"/>
      <c r="CKG55" s="3"/>
      <c r="CKH55" s="3"/>
      <c r="CKI55" s="3"/>
      <c r="CKJ55" s="3"/>
      <c r="CKK55" s="3"/>
      <c r="CKL55" s="3"/>
      <c r="CKM55" s="3"/>
      <c r="CKN55" s="3"/>
      <c r="CKO55" s="3"/>
      <c r="CKP55" s="3"/>
      <c r="CKQ55" s="3"/>
      <c r="CKR55" s="3"/>
      <c r="CKS55" s="3"/>
      <c r="CKT55" s="3"/>
      <c r="CKU55" s="3"/>
      <c r="CKV55" s="3"/>
      <c r="CKW55" s="3"/>
      <c r="CKX55" s="3"/>
      <c r="CKY55" s="3"/>
      <c r="CKZ55" s="3"/>
      <c r="CLA55" s="3"/>
      <c r="CLB55" s="3"/>
      <c r="CLC55" s="3"/>
      <c r="CLD55" s="3"/>
      <c r="CLE55" s="3"/>
      <c r="CLF55" s="3"/>
      <c r="CLG55" s="3"/>
      <c r="CLH55" s="3"/>
      <c r="CLI55" s="3"/>
      <c r="CLJ55" s="3"/>
      <c r="CLK55" s="3"/>
      <c r="CLL55" s="3"/>
      <c r="CLM55" s="3"/>
      <c r="CLN55" s="3"/>
      <c r="CLO55" s="3"/>
      <c r="CLP55" s="3"/>
      <c r="CLQ55" s="3"/>
      <c r="CLR55" s="3"/>
      <c r="CLS55" s="3"/>
      <c r="CLT55" s="3"/>
      <c r="CLU55" s="3"/>
      <c r="CLV55" s="3"/>
      <c r="CLW55" s="3"/>
      <c r="CLX55" s="3"/>
      <c r="CLY55" s="3"/>
      <c r="CLZ55" s="3"/>
      <c r="CMA55" s="3"/>
      <c r="CMB55" s="3"/>
      <c r="CMC55" s="3"/>
      <c r="CMD55" s="3"/>
      <c r="CME55" s="3"/>
      <c r="CMF55" s="3"/>
      <c r="CMG55" s="3"/>
      <c r="CMH55" s="3"/>
      <c r="CMI55" s="3"/>
      <c r="CMJ55" s="3"/>
      <c r="CMK55" s="3"/>
      <c r="CML55" s="3"/>
      <c r="CMM55" s="3"/>
      <c r="CMN55" s="3"/>
      <c r="CMO55" s="3"/>
      <c r="CMP55" s="3"/>
      <c r="CMQ55" s="3"/>
      <c r="CMR55" s="3"/>
      <c r="CMS55" s="3"/>
      <c r="CMT55" s="3"/>
      <c r="CMU55" s="3"/>
      <c r="CMV55" s="3"/>
      <c r="CMW55" s="3"/>
      <c r="CMX55" s="3"/>
      <c r="CMY55" s="3"/>
      <c r="CMZ55" s="3"/>
      <c r="CNA55" s="3"/>
      <c r="CNB55" s="3"/>
      <c r="CNC55" s="3"/>
      <c r="CND55" s="3"/>
      <c r="CNE55" s="3"/>
      <c r="CNF55" s="3"/>
      <c r="CNG55" s="3"/>
      <c r="CNH55" s="3"/>
      <c r="CNI55" s="3"/>
      <c r="CNJ55" s="3"/>
      <c r="CNK55" s="3"/>
      <c r="CNL55" s="3"/>
      <c r="CNM55" s="3"/>
      <c r="CNN55" s="3"/>
      <c r="CNO55" s="3"/>
      <c r="CNP55" s="3"/>
      <c r="CNQ55" s="3"/>
      <c r="CNR55" s="3"/>
      <c r="CNS55" s="3"/>
      <c r="CNT55" s="3"/>
      <c r="CNU55" s="3"/>
      <c r="CNV55" s="3"/>
      <c r="CNW55" s="3"/>
      <c r="CNX55" s="3"/>
      <c r="CNY55" s="3"/>
      <c r="CNZ55" s="3"/>
      <c r="COA55" s="3"/>
      <c r="COB55" s="3"/>
      <c r="COC55" s="3"/>
      <c r="COD55" s="3"/>
      <c r="COE55" s="3"/>
      <c r="COF55" s="3"/>
      <c r="COG55" s="3"/>
      <c r="COH55" s="3"/>
      <c r="COI55" s="3"/>
      <c r="COJ55" s="3"/>
      <c r="COK55" s="3"/>
      <c r="COL55" s="3"/>
      <c r="COM55" s="3"/>
      <c r="CON55" s="3"/>
      <c r="COO55" s="3"/>
      <c r="COP55" s="3"/>
      <c r="COQ55" s="3"/>
      <c r="COR55" s="3"/>
      <c r="COS55" s="3"/>
      <c r="COT55" s="3"/>
      <c r="COU55" s="3"/>
      <c r="COV55" s="3"/>
      <c r="COW55" s="3"/>
      <c r="COX55" s="3"/>
      <c r="COY55" s="3"/>
      <c r="COZ55" s="3"/>
      <c r="CPA55" s="3"/>
      <c r="CPB55" s="3"/>
      <c r="CPC55" s="3"/>
      <c r="CPD55" s="3"/>
      <c r="CPE55" s="3"/>
      <c r="CPF55" s="3"/>
      <c r="CPG55" s="3"/>
      <c r="CPH55" s="3"/>
      <c r="CPI55" s="3"/>
      <c r="CPJ55" s="3"/>
      <c r="CPK55" s="3"/>
      <c r="CPL55" s="3"/>
      <c r="CPM55" s="3"/>
      <c r="CPN55" s="3"/>
      <c r="CPO55" s="3"/>
      <c r="CPP55" s="3"/>
      <c r="CPQ55" s="3"/>
      <c r="CPR55" s="3"/>
      <c r="CPS55" s="3"/>
      <c r="CPT55" s="3"/>
      <c r="CPU55" s="3"/>
      <c r="CPV55" s="3"/>
      <c r="CPW55" s="3"/>
      <c r="CPX55" s="3"/>
      <c r="CPY55" s="3"/>
      <c r="CPZ55" s="3"/>
      <c r="CQA55" s="3"/>
      <c r="CQB55" s="3"/>
      <c r="CQC55" s="3"/>
      <c r="CQD55" s="3"/>
      <c r="CQE55" s="3"/>
      <c r="CQF55" s="3"/>
      <c r="CQG55" s="3"/>
      <c r="CQH55" s="3"/>
      <c r="CQI55" s="3"/>
      <c r="CQJ55" s="3"/>
      <c r="CQK55" s="3"/>
      <c r="CQL55" s="3"/>
      <c r="CQM55" s="3"/>
      <c r="CQN55" s="3"/>
      <c r="CQO55" s="3"/>
      <c r="CQP55" s="3"/>
      <c r="CQQ55" s="3"/>
      <c r="CQR55" s="3"/>
      <c r="CQS55" s="3"/>
      <c r="CQT55" s="3"/>
      <c r="CQU55" s="3"/>
      <c r="CQV55" s="3"/>
      <c r="CQW55" s="3"/>
      <c r="CQX55" s="3"/>
      <c r="CQY55" s="3"/>
      <c r="CQZ55" s="3"/>
      <c r="CRA55" s="3"/>
      <c r="CRB55" s="3"/>
      <c r="CRC55" s="3"/>
      <c r="CRD55" s="3"/>
      <c r="CRE55" s="3"/>
      <c r="CRF55" s="3"/>
      <c r="CRG55" s="3"/>
      <c r="CRH55" s="3"/>
      <c r="CRI55" s="3"/>
      <c r="CRJ55" s="3"/>
      <c r="CRK55" s="3"/>
      <c r="CRL55" s="3"/>
      <c r="CRM55" s="3"/>
      <c r="CRN55" s="3"/>
      <c r="CRO55" s="3"/>
      <c r="CRP55" s="3"/>
      <c r="CRQ55" s="3"/>
      <c r="CRR55" s="3"/>
      <c r="CRS55" s="3"/>
      <c r="CRT55" s="3"/>
      <c r="CRU55" s="3"/>
      <c r="CRV55" s="3"/>
      <c r="CRW55" s="3"/>
      <c r="CRX55" s="3"/>
      <c r="CRY55" s="3"/>
      <c r="CRZ55" s="3"/>
      <c r="CSA55" s="3"/>
      <c r="CSB55" s="3"/>
      <c r="CSC55" s="3"/>
      <c r="CSD55" s="3"/>
      <c r="CSE55" s="3"/>
      <c r="CSF55" s="3"/>
      <c r="CSG55" s="3"/>
      <c r="CSH55" s="3"/>
      <c r="CSI55" s="3"/>
      <c r="CSJ55" s="3"/>
      <c r="CSK55" s="3"/>
      <c r="CSL55" s="3"/>
      <c r="CSM55" s="3"/>
      <c r="CSN55" s="3"/>
      <c r="CSO55" s="3"/>
      <c r="CSP55" s="3"/>
      <c r="CSQ55" s="3"/>
      <c r="CSR55" s="3"/>
      <c r="CSS55" s="3"/>
      <c r="CST55" s="3"/>
      <c r="CSU55" s="3"/>
      <c r="CSV55" s="3"/>
      <c r="CSW55" s="3"/>
      <c r="CSX55" s="3"/>
      <c r="CSY55" s="3"/>
      <c r="CSZ55" s="3"/>
      <c r="CTA55" s="3"/>
      <c r="CTB55" s="3"/>
      <c r="CTC55" s="3"/>
      <c r="CTD55" s="3"/>
      <c r="CTE55" s="3"/>
      <c r="CTF55" s="3"/>
      <c r="CTG55" s="3"/>
      <c r="CTH55" s="3"/>
      <c r="CTI55" s="3"/>
      <c r="CTJ55" s="3"/>
      <c r="CTK55" s="3"/>
      <c r="CTL55" s="3"/>
      <c r="CTM55" s="3"/>
      <c r="CTN55" s="3"/>
      <c r="CTO55" s="3"/>
      <c r="CTP55" s="3"/>
      <c r="CTQ55" s="3"/>
      <c r="CTR55" s="3"/>
      <c r="CTS55" s="3"/>
      <c r="CTT55" s="3"/>
      <c r="CTU55" s="3"/>
      <c r="CTV55" s="3"/>
      <c r="CTW55" s="3"/>
      <c r="CTX55" s="3"/>
      <c r="CTY55" s="3"/>
      <c r="CTZ55" s="3"/>
      <c r="CUA55" s="3"/>
      <c r="CUB55" s="3"/>
      <c r="CUC55" s="3"/>
      <c r="CUD55" s="3"/>
      <c r="CUE55" s="3"/>
      <c r="CUF55" s="3"/>
      <c r="CUG55" s="3"/>
      <c r="CUH55" s="3"/>
      <c r="CUI55" s="3"/>
      <c r="CUJ55" s="3"/>
      <c r="CUK55" s="3"/>
      <c r="CUL55" s="3"/>
      <c r="CUM55" s="3"/>
      <c r="CUN55" s="3"/>
      <c r="CUO55" s="3"/>
      <c r="CUP55" s="3"/>
      <c r="CUQ55" s="3"/>
      <c r="CUR55" s="3"/>
      <c r="CUS55" s="3"/>
      <c r="CUT55" s="3"/>
      <c r="CUU55" s="3"/>
      <c r="CUV55" s="3"/>
      <c r="CUW55" s="3"/>
      <c r="CUX55" s="3"/>
      <c r="CUY55" s="3"/>
      <c r="CUZ55" s="3"/>
      <c r="CVA55" s="3"/>
      <c r="CVB55" s="3"/>
      <c r="CVC55" s="3"/>
      <c r="CVD55" s="3"/>
      <c r="CVE55" s="3"/>
      <c r="CVF55" s="3"/>
      <c r="CVG55" s="3"/>
      <c r="CVH55" s="3"/>
      <c r="CVI55" s="3"/>
      <c r="CVJ55" s="3"/>
      <c r="CVK55" s="3"/>
      <c r="CVL55" s="3"/>
      <c r="CVM55" s="3"/>
      <c r="CVN55" s="3"/>
      <c r="CVO55" s="3"/>
      <c r="CVP55" s="3"/>
      <c r="CVQ55" s="3"/>
      <c r="CVR55" s="3"/>
      <c r="CVS55" s="3"/>
      <c r="CVT55" s="3"/>
      <c r="CVU55" s="3"/>
      <c r="CVV55" s="3"/>
      <c r="CVW55" s="3"/>
      <c r="CVX55" s="3"/>
      <c r="CVY55" s="3"/>
      <c r="CVZ55" s="3"/>
      <c r="CWA55" s="3"/>
      <c r="CWB55" s="3"/>
      <c r="CWC55" s="3"/>
      <c r="CWD55" s="3"/>
      <c r="CWE55" s="3"/>
      <c r="CWF55" s="3"/>
      <c r="CWG55" s="3"/>
      <c r="CWH55" s="3"/>
      <c r="CWI55" s="3"/>
      <c r="CWJ55" s="3"/>
      <c r="CWK55" s="3"/>
      <c r="CWL55" s="3"/>
      <c r="CWM55" s="3"/>
      <c r="CWN55" s="3"/>
      <c r="CWO55" s="3"/>
      <c r="CWP55" s="3"/>
      <c r="CWQ55" s="3"/>
      <c r="CWR55" s="3"/>
      <c r="CWS55" s="3"/>
      <c r="CWT55" s="3"/>
      <c r="CWU55" s="3"/>
      <c r="CWV55" s="3"/>
      <c r="CWW55" s="3"/>
      <c r="CWX55" s="3"/>
      <c r="CWY55" s="3"/>
      <c r="CWZ55" s="3"/>
      <c r="CXA55" s="3"/>
      <c r="CXB55" s="3"/>
      <c r="CXC55" s="3"/>
      <c r="CXD55" s="3"/>
      <c r="CXE55" s="3"/>
      <c r="CXF55" s="3"/>
      <c r="CXG55" s="3"/>
      <c r="CXH55" s="3"/>
      <c r="CXI55" s="3"/>
      <c r="CXJ55" s="3"/>
      <c r="CXK55" s="3"/>
      <c r="CXL55" s="3"/>
      <c r="CXM55" s="3"/>
      <c r="CXN55" s="3"/>
      <c r="CXO55" s="3"/>
      <c r="CXP55" s="3"/>
      <c r="CXQ55" s="3"/>
      <c r="CXR55" s="3"/>
      <c r="CXS55" s="3"/>
      <c r="CXT55" s="3"/>
      <c r="CXU55" s="3"/>
      <c r="CXV55" s="3"/>
      <c r="CXW55" s="3"/>
      <c r="CXX55" s="3"/>
      <c r="CXY55" s="3"/>
      <c r="CXZ55" s="3"/>
      <c r="CYA55" s="3"/>
      <c r="CYB55" s="3"/>
      <c r="CYC55" s="3"/>
      <c r="CYD55" s="3"/>
      <c r="CYE55" s="3"/>
      <c r="CYF55" s="3"/>
      <c r="CYG55" s="3"/>
      <c r="CYH55" s="3"/>
      <c r="CYI55" s="3"/>
      <c r="CYJ55" s="3"/>
      <c r="CYK55" s="3"/>
      <c r="CYL55" s="3"/>
      <c r="CYM55" s="3"/>
      <c r="CYN55" s="3"/>
      <c r="CYO55" s="3"/>
      <c r="CYP55" s="3"/>
      <c r="CYQ55" s="3"/>
      <c r="CYR55" s="3"/>
      <c r="CYS55" s="3"/>
      <c r="CYT55" s="3"/>
      <c r="CYU55" s="3"/>
      <c r="CYV55" s="3"/>
      <c r="CYW55" s="3"/>
      <c r="CYX55" s="3"/>
      <c r="CYY55" s="3"/>
      <c r="CYZ55" s="3"/>
      <c r="CZA55" s="3"/>
      <c r="CZB55" s="3"/>
      <c r="CZC55" s="3"/>
      <c r="CZD55" s="3"/>
      <c r="CZE55" s="3"/>
      <c r="CZF55" s="3"/>
      <c r="CZG55" s="3"/>
      <c r="CZH55" s="3"/>
      <c r="CZI55" s="3"/>
      <c r="CZJ55" s="3"/>
      <c r="CZK55" s="3"/>
      <c r="CZL55" s="3"/>
      <c r="CZM55" s="3"/>
      <c r="CZN55" s="3"/>
      <c r="CZO55" s="3"/>
      <c r="CZP55" s="3"/>
      <c r="CZQ55" s="3"/>
      <c r="CZR55" s="3"/>
      <c r="CZS55" s="3"/>
      <c r="CZT55" s="3"/>
      <c r="CZU55" s="3"/>
      <c r="CZV55" s="3"/>
      <c r="CZW55" s="3"/>
      <c r="CZX55" s="3"/>
      <c r="CZY55" s="3"/>
      <c r="CZZ55" s="3"/>
      <c r="DAA55" s="3"/>
      <c r="DAB55" s="3"/>
      <c r="DAC55" s="3"/>
      <c r="DAD55" s="3"/>
      <c r="DAE55" s="3"/>
      <c r="DAF55" s="3"/>
      <c r="DAG55" s="3"/>
      <c r="DAH55" s="3"/>
      <c r="DAI55" s="3"/>
      <c r="DAJ55" s="3"/>
      <c r="DAK55" s="3"/>
      <c r="DAL55" s="3"/>
      <c r="DAM55" s="3"/>
      <c r="DAN55" s="3"/>
      <c r="DAO55" s="3"/>
      <c r="DAP55" s="3"/>
      <c r="DAQ55" s="3"/>
      <c r="DAR55" s="3"/>
      <c r="DAS55" s="3"/>
      <c r="DAT55" s="3"/>
      <c r="DAU55" s="3"/>
      <c r="DAV55" s="3"/>
      <c r="DAW55" s="3"/>
      <c r="DAX55" s="3"/>
      <c r="DAY55" s="3"/>
      <c r="DAZ55" s="3"/>
      <c r="DBA55" s="3"/>
      <c r="DBB55" s="3"/>
      <c r="DBC55" s="3"/>
      <c r="DBD55" s="3"/>
      <c r="DBE55" s="3"/>
      <c r="DBF55" s="3"/>
      <c r="DBG55" s="3"/>
      <c r="DBH55" s="3"/>
      <c r="DBI55" s="3"/>
      <c r="DBJ55" s="3"/>
      <c r="DBK55" s="3"/>
      <c r="DBL55" s="3"/>
      <c r="DBM55" s="3"/>
      <c r="DBN55" s="3"/>
      <c r="DBO55" s="3"/>
      <c r="DBP55" s="3"/>
      <c r="DBQ55" s="3"/>
      <c r="DBR55" s="3"/>
      <c r="DBS55" s="3"/>
      <c r="DBT55" s="3"/>
      <c r="DBU55" s="3"/>
      <c r="DBV55" s="3"/>
      <c r="DBW55" s="3"/>
      <c r="DBX55" s="3"/>
      <c r="DBY55" s="3"/>
      <c r="DBZ55" s="3"/>
      <c r="DCA55" s="3"/>
      <c r="DCB55" s="3"/>
      <c r="DCC55" s="3"/>
      <c r="DCD55" s="3"/>
      <c r="DCE55" s="3"/>
      <c r="DCF55" s="3"/>
      <c r="DCG55" s="3"/>
      <c r="DCH55" s="3"/>
      <c r="DCI55" s="3"/>
      <c r="DCJ55" s="3"/>
      <c r="DCK55" s="3"/>
      <c r="DCL55" s="3"/>
      <c r="DCM55" s="3"/>
      <c r="DCN55" s="3"/>
      <c r="DCO55" s="3"/>
      <c r="DCP55" s="3"/>
      <c r="DCQ55" s="3"/>
      <c r="DCR55" s="3"/>
      <c r="DCS55" s="3"/>
      <c r="DCT55" s="3"/>
      <c r="DCU55" s="3"/>
      <c r="DCV55" s="3"/>
      <c r="DCW55" s="3"/>
      <c r="DCX55" s="3"/>
      <c r="DCY55" s="3"/>
      <c r="DCZ55" s="3"/>
      <c r="DDA55" s="3"/>
      <c r="DDB55" s="3"/>
      <c r="DDC55" s="3"/>
      <c r="DDD55" s="3"/>
      <c r="DDE55" s="3"/>
      <c r="DDF55" s="3"/>
      <c r="DDG55" s="3"/>
      <c r="DDH55" s="3"/>
      <c r="DDI55" s="3"/>
      <c r="DDJ55" s="3"/>
      <c r="DDK55" s="3"/>
      <c r="DDL55" s="3"/>
      <c r="DDM55" s="3"/>
      <c r="DDN55" s="3"/>
      <c r="DDO55" s="3"/>
      <c r="DDP55" s="3"/>
      <c r="DDQ55" s="3"/>
      <c r="DDR55" s="3"/>
      <c r="DDS55" s="3"/>
      <c r="DDT55" s="3"/>
      <c r="DDU55" s="3"/>
      <c r="DDV55" s="3"/>
      <c r="DDW55" s="3"/>
      <c r="DDX55" s="3"/>
      <c r="DDY55" s="3"/>
      <c r="DDZ55" s="3"/>
      <c r="DEA55" s="3"/>
      <c r="DEB55" s="3"/>
      <c r="DEC55" s="3"/>
      <c r="DED55" s="3"/>
      <c r="DEE55" s="3"/>
      <c r="DEF55" s="3"/>
      <c r="DEG55" s="3"/>
      <c r="DEH55" s="3"/>
      <c r="DEI55" s="3"/>
      <c r="DEJ55" s="3"/>
      <c r="DEK55" s="3"/>
      <c r="DEL55" s="3"/>
      <c r="DEM55" s="3"/>
      <c r="DEN55" s="3"/>
      <c r="DEO55" s="3"/>
      <c r="DEP55" s="3"/>
      <c r="DEQ55" s="3"/>
      <c r="DER55" s="3"/>
      <c r="DES55" s="3"/>
      <c r="DET55" s="3"/>
      <c r="DEU55" s="3"/>
      <c r="DEV55" s="3"/>
      <c r="DEW55" s="3"/>
      <c r="DEX55" s="3"/>
      <c r="DEY55" s="3"/>
      <c r="DEZ55" s="3"/>
      <c r="DFA55" s="3"/>
      <c r="DFB55" s="3"/>
      <c r="DFC55" s="3"/>
      <c r="DFD55" s="3"/>
      <c r="DFE55" s="3"/>
      <c r="DFF55" s="3"/>
      <c r="DFG55" s="3"/>
      <c r="DFH55" s="3"/>
      <c r="DFI55" s="3"/>
      <c r="DFJ55" s="3"/>
      <c r="DFK55" s="3"/>
      <c r="DFL55" s="3"/>
      <c r="DFM55" s="3"/>
      <c r="DFN55" s="3"/>
      <c r="DFO55" s="3"/>
      <c r="DFP55" s="3"/>
      <c r="DFQ55" s="3"/>
      <c r="DFR55" s="3"/>
      <c r="DFS55" s="3"/>
      <c r="DFT55" s="3"/>
      <c r="DFU55" s="3"/>
      <c r="DFV55" s="3"/>
      <c r="DFW55" s="3"/>
      <c r="DFX55" s="3"/>
      <c r="DFY55" s="3"/>
      <c r="DFZ55" s="3"/>
      <c r="DGA55" s="3"/>
      <c r="DGB55" s="3"/>
      <c r="DGC55" s="3"/>
      <c r="DGD55" s="3"/>
      <c r="DGE55" s="3"/>
      <c r="DGF55" s="3"/>
      <c r="DGG55" s="3"/>
      <c r="DGH55" s="3"/>
      <c r="DGI55" s="3"/>
      <c r="DGJ55" s="3"/>
      <c r="DGK55" s="3"/>
      <c r="DGL55" s="3"/>
      <c r="DGM55" s="3"/>
      <c r="DGN55" s="3"/>
      <c r="DGO55" s="3"/>
      <c r="DGP55" s="3"/>
      <c r="DGQ55" s="3"/>
      <c r="DGR55" s="3"/>
      <c r="DGS55" s="3"/>
      <c r="DGT55" s="3"/>
      <c r="DGU55" s="3"/>
      <c r="DGV55" s="3"/>
      <c r="DGW55" s="3"/>
      <c r="DGX55" s="3"/>
      <c r="DGY55" s="3"/>
      <c r="DGZ55" s="3"/>
      <c r="DHA55" s="3"/>
      <c r="DHB55" s="3"/>
      <c r="DHC55" s="3"/>
      <c r="DHD55" s="3"/>
      <c r="DHE55" s="3"/>
      <c r="DHF55" s="3"/>
      <c r="DHG55" s="3"/>
      <c r="DHH55" s="3"/>
      <c r="DHI55" s="3"/>
      <c r="DHJ55" s="3"/>
      <c r="DHK55" s="3"/>
      <c r="DHL55" s="3"/>
      <c r="DHM55" s="3"/>
      <c r="DHN55" s="3"/>
      <c r="DHO55" s="3"/>
      <c r="DHP55" s="3"/>
      <c r="DHQ55" s="3"/>
      <c r="DHR55" s="3"/>
      <c r="DHS55" s="3"/>
      <c r="DHT55" s="3"/>
      <c r="DHU55" s="3"/>
      <c r="DHV55" s="3"/>
      <c r="DHW55" s="3"/>
      <c r="DHX55" s="3"/>
      <c r="DHY55" s="3"/>
      <c r="DHZ55" s="3"/>
      <c r="DIA55" s="3"/>
      <c r="DIB55" s="3"/>
      <c r="DIC55" s="3"/>
      <c r="DID55" s="3"/>
      <c r="DIE55" s="3"/>
      <c r="DIF55" s="3"/>
      <c r="DIG55" s="3"/>
      <c r="DIH55" s="3"/>
      <c r="DII55" s="3"/>
      <c r="DIJ55" s="3"/>
      <c r="DIK55" s="3"/>
      <c r="DIL55" s="3"/>
      <c r="DIM55" s="3"/>
      <c r="DIN55" s="3"/>
      <c r="DIO55" s="3"/>
      <c r="DIP55" s="3"/>
      <c r="DIQ55" s="3"/>
      <c r="DIR55" s="3"/>
      <c r="DIS55" s="3"/>
      <c r="DIT55" s="3"/>
      <c r="DIU55" s="3"/>
      <c r="DIV55" s="3"/>
      <c r="DIW55" s="3"/>
      <c r="DIX55" s="3"/>
      <c r="DIY55" s="3"/>
      <c r="DIZ55" s="3"/>
      <c r="DJA55" s="3"/>
      <c r="DJB55" s="3"/>
      <c r="DJC55" s="3"/>
      <c r="DJD55" s="3"/>
      <c r="DJE55" s="3"/>
      <c r="DJF55" s="3"/>
      <c r="DJG55" s="3"/>
      <c r="DJH55" s="3"/>
      <c r="DJI55" s="3"/>
      <c r="DJJ55" s="3"/>
      <c r="DJK55" s="3"/>
      <c r="DJL55" s="3"/>
      <c r="DJM55" s="3"/>
      <c r="DJN55" s="3"/>
      <c r="DJO55" s="3"/>
      <c r="DJP55" s="3"/>
      <c r="DJQ55" s="3"/>
      <c r="DJR55" s="3"/>
      <c r="DJS55" s="3"/>
      <c r="DJT55" s="3"/>
      <c r="DJU55" s="3"/>
      <c r="DJV55" s="3"/>
      <c r="DJW55" s="3"/>
      <c r="DJX55" s="3"/>
      <c r="DJY55" s="3"/>
      <c r="DJZ55" s="3"/>
      <c r="DKA55" s="3"/>
      <c r="DKB55" s="3"/>
      <c r="DKC55" s="3"/>
      <c r="DKD55" s="3"/>
      <c r="DKE55" s="3"/>
      <c r="DKF55" s="3"/>
      <c r="DKG55" s="3"/>
      <c r="DKH55" s="3"/>
      <c r="DKI55" s="3"/>
      <c r="DKJ55" s="3"/>
      <c r="DKK55" s="3"/>
      <c r="DKL55" s="3"/>
      <c r="DKM55" s="3"/>
      <c r="DKN55" s="3"/>
      <c r="DKO55" s="3"/>
      <c r="DKP55" s="3"/>
      <c r="DKQ55" s="3"/>
      <c r="DKR55" s="3"/>
      <c r="DKS55" s="3"/>
      <c r="DKT55" s="3"/>
      <c r="DKU55" s="3"/>
      <c r="DKV55" s="3"/>
      <c r="DKW55" s="3"/>
      <c r="DKX55" s="3"/>
      <c r="DKY55" s="3"/>
      <c r="DKZ55" s="3"/>
      <c r="DLA55" s="3"/>
      <c r="DLB55" s="3"/>
      <c r="DLC55" s="3"/>
      <c r="DLD55" s="3"/>
      <c r="DLE55" s="3"/>
      <c r="DLF55" s="3"/>
      <c r="DLG55" s="3"/>
      <c r="DLH55" s="3"/>
      <c r="DLI55" s="3"/>
      <c r="DLJ55" s="3"/>
      <c r="DLK55" s="3"/>
      <c r="DLL55" s="3"/>
      <c r="DLM55" s="3"/>
      <c r="DLN55" s="3"/>
      <c r="DLO55" s="3"/>
      <c r="DLP55" s="3"/>
      <c r="DLQ55" s="3"/>
      <c r="DLR55" s="3"/>
      <c r="DLS55" s="3"/>
      <c r="DLT55" s="3"/>
      <c r="DLU55" s="3"/>
      <c r="DLV55" s="3"/>
      <c r="DLW55" s="3"/>
      <c r="DLX55" s="3"/>
      <c r="DLY55" s="3"/>
      <c r="DLZ55" s="3"/>
      <c r="DMA55" s="3"/>
      <c r="DMB55" s="3"/>
      <c r="DMC55" s="3"/>
      <c r="DMD55" s="3"/>
      <c r="DME55" s="3"/>
      <c r="DMF55" s="3"/>
      <c r="DMG55" s="3"/>
      <c r="DMH55" s="3"/>
      <c r="DMI55" s="3"/>
      <c r="DMJ55" s="3"/>
      <c r="DMK55" s="3"/>
      <c r="DML55" s="3"/>
      <c r="DMM55" s="3"/>
      <c r="DMN55" s="3"/>
      <c r="DMO55" s="3"/>
      <c r="DMP55" s="3"/>
      <c r="DMQ55" s="3"/>
      <c r="DMR55" s="3"/>
      <c r="DMS55" s="3"/>
      <c r="DMT55" s="3"/>
      <c r="DMU55" s="3"/>
      <c r="DMV55" s="3"/>
      <c r="DMW55" s="3"/>
      <c r="DMX55" s="3"/>
      <c r="DMY55" s="3"/>
      <c r="DMZ55" s="3"/>
      <c r="DNA55" s="3"/>
      <c r="DNB55" s="3"/>
      <c r="DNC55" s="3"/>
      <c r="DND55" s="3"/>
      <c r="DNE55" s="3"/>
      <c r="DNF55" s="3"/>
      <c r="DNG55" s="3"/>
      <c r="DNH55" s="3"/>
      <c r="DNI55" s="3"/>
      <c r="DNJ55" s="3"/>
      <c r="DNK55" s="3"/>
      <c r="DNL55" s="3"/>
      <c r="DNM55" s="3"/>
      <c r="DNN55" s="3"/>
      <c r="DNO55" s="3"/>
      <c r="DNP55" s="3"/>
      <c r="DNQ55" s="3"/>
      <c r="DNR55" s="3"/>
      <c r="DNS55" s="3"/>
      <c r="DNT55" s="3"/>
      <c r="DNU55" s="3"/>
      <c r="DNV55" s="3"/>
      <c r="DNW55" s="3"/>
      <c r="DNX55" s="3"/>
      <c r="DNY55" s="3"/>
      <c r="DNZ55" s="3"/>
      <c r="DOA55" s="3"/>
      <c r="DOB55" s="3"/>
      <c r="DOC55" s="3"/>
      <c r="DOD55" s="3"/>
      <c r="DOE55" s="3"/>
      <c r="DOF55" s="3"/>
      <c r="DOG55" s="3"/>
      <c r="DOH55" s="3"/>
      <c r="DOI55" s="3"/>
      <c r="DOJ55" s="3"/>
      <c r="DOK55" s="3"/>
      <c r="DOL55" s="3"/>
      <c r="DOM55" s="3"/>
      <c r="DON55" s="3"/>
      <c r="DOO55" s="3"/>
      <c r="DOP55" s="3"/>
      <c r="DOQ55" s="3"/>
      <c r="DOR55" s="3"/>
      <c r="DOS55" s="3"/>
      <c r="DOT55" s="3"/>
      <c r="DOU55" s="3"/>
      <c r="DOV55" s="3"/>
      <c r="DOW55" s="3"/>
      <c r="DOX55" s="3"/>
      <c r="DOY55" s="3"/>
      <c r="DOZ55" s="3"/>
      <c r="DPA55" s="3"/>
      <c r="DPB55" s="3"/>
      <c r="DPC55" s="3"/>
      <c r="DPD55" s="3"/>
      <c r="DPE55" s="3"/>
      <c r="DPF55" s="3"/>
      <c r="DPG55" s="3"/>
      <c r="DPH55" s="3"/>
      <c r="DPI55" s="3"/>
      <c r="DPJ55" s="3"/>
      <c r="DPK55" s="3"/>
      <c r="DPL55" s="3"/>
      <c r="DPM55" s="3"/>
      <c r="DPN55" s="3"/>
      <c r="DPO55" s="3"/>
      <c r="DPP55" s="3"/>
      <c r="DPQ55" s="3"/>
      <c r="DPR55" s="3"/>
      <c r="DPS55" s="3"/>
      <c r="DPT55" s="3"/>
      <c r="DPU55" s="3"/>
      <c r="DPV55" s="3"/>
      <c r="DPW55" s="3"/>
      <c r="DPX55" s="3"/>
      <c r="DPY55" s="3"/>
      <c r="DPZ55" s="3"/>
      <c r="DQA55" s="3"/>
      <c r="DQB55" s="3"/>
      <c r="DQC55" s="3"/>
      <c r="DQD55" s="3"/>
      <c r="DQE55" s="3"/>
      <c r="DQF55" s="3"/>
      <c r="DQG55" s="3"/>
      <c r="DQH55" s="3"/>
      <c r="DQI55" s="3"/>
      <c r="DQJ55" s="3"/>
      <c r="DQK55" s="3"/>
      <c r="DQL55" s="3"/>
      <c r="DQM55" s="3"/>
      <c r="DQN55" s="3"/>
      <c r="DQO55" s="3"/>
      <c r="DQP55" s="3"/>
      <c r="DQQ55" s="3"/>
      <c r="DQR55" s="3"/>
      <c r="DQS55" s="3"/>
      <c r="DQT55" s="3"/>
      <c r="DQU55" s="3"/>
      <c r="DQV55" s="3"/>
      <c r="DQW55" s="3"/>
      <c r="DQX55" s="3"/>
      <c r="DQY55" s="3"/>
      <c r="DQZ55" s="3"/>
      <c r="DRA55" s="3"/>
      <c r="DRB55" s="3"/>
      <c r="DRC55" s="3"/>
      <c r="DRD55" s="3"/>
      <c r="DRE55" s="3"/>
      <c r="DRF55" s="3"/>
      <c r="DRG55" s="3"/>
      <c r="DRH55" s="3"/>
      <c r="DRI55" s="3"/>
      <c r="DRJ55" s="3"/>
      <c r="DRK55" s="3"/>
      <c r="DRL55" s="3"/>
      <c r="DRM55" s="3"/>
      <c r="DRN55" s="3"/>
      <c r="DRO55" s="3"/>
      <c r="DRP55" s="3"/>
      <c r="DRQ55" s="3"/>
      <c r="DRR55" s="3"/>
      <c r="DRS55" s="3"/>
      <c r="DRT55" s="3"/>
      <c r="DRU55" s="3"/>
      <c r="DRV55" s="3"/>
      <c r="DRW55" s="3"/>
      <c r="DRX55" s="3"/>
      <c r="DRY55" s="3"/>
      <c r="DRZ55" s="3"/>
      <c r="DSA55" s="3"/>
      <c r="DSB55" s="3"/>
      <c r="DSC55" s="3"/>
      <c r="DSD55" s="3"/>
      <c r="DSE55" s="3"/>
      <c r="DSF55" s="3"/>
      <c r="DSG55" s="3"/>
      <c r="DSH55" s="3"/>
      <c r="DSI55" s="3"/>
      <c r="DSJ55" s="3"/>
      <c r="DSK55" s="3"/>
      <c r="DSL55" s="3"/>
      <c r="DSM55" s="3"/>
      <c r="DSN55" s="3"/>
      <c r="DSO55" s="3"/>
      <c r="DSP55" s="3"/>
      <c r="DSQ55" s="3"/>
      <c r="DSR55" s="3"/>
      <c r="DSS55" s="3"/>
      <c r="DST55" s="3"/>
      <c r="DSU55" s="3"/>
      <c r="DSV55" s="3"/>
      <c r="DSW55" s="3"/>
      <c r="DSX55" s="3"/>
      <c r="DSY55" s="3"/>
      <c r="DSZ55" s="3"/>
      <c r="DTA55" s="3"/>
      <c r="DTB55" s="3"/>
      <c r="DTC55" s="3"/>
      <c r="DTD55" s="3"/>
      <c r="DTE55" s="3"/>
      <c r="DTF55" s="3"/>
      <c r="DTG55" s="3"/>
      <c r="DTH55" s="3"/>
      <c r="DTI55" s="3"/>
      <c r="DTJ55" s="3"/>
      <c r="DTK55" s="3"/>
      <c r="DTL55" s="3"/>
      <c r="DTM55" s="3"/>
      <c r="DTN55" s="3"/>
      <c r="DTO55" s="3"/>
      <c r="DTP55" s="3"/>
      <c r="DTQ55" s="3"/>
      <c r="DTR55" s="3"/>
      <c r="DTS55" s="3"/>
      <c r="DTT55" s="3"/>
      <c r="DTU55" s="3"/>
      <c r="DTV55" s="3"/>
      <c r="DTW55" s="3"/>
      <c r="DTX55" s="3"/>
      <c r="DTY55" s="3"/>
      <c r="DTZ55" s="3"/>
      <c r="DUA55" s="3"/>
      <c r="DUB55" s="3"/>
      <c r="DUC55" s="3"/>
      <c r="DUD55" s="3"/>
      <c r="DUE55" s="3"/>
      <c r="DUF55" s="3"/>
      <c r="DUG55" s="3"/>
      <c r="DUH55" s="3"/>
      <c r="DUI55" s="3"/>
      <c r="DUJ55" s="3"/>
      <c r="DUK55" s="3"/>
      <c r="DUL55" s="3"/>
      <c r="DUM55" s="3"/>
      <c r="DUN55" s="3"/>
      <c r="DUO55" s="3"/>
      <c r="DUP55" s="3"/>
      <c r="DUQ55" s="3"/>
      <c r="DUR55" s="3"/>
      <c r="DUS55" s="3"/>
      <c r="DUT55" s="3"/>
      <c r="DUU55" s="3"/>
      <c r="DUV55" s="3"/>
      <c r="DUW55" s="3"/>
      <c r="DUX55" s="3"/>
      <c r="DUY55" s="3"/>
      <c r="DUZ55" s="3"/>
      <c r="DVA55" s="3"/>
      <c r="DVB55" s="3"/>
      <c r="DVC55" s="3"/>
      <c r="DVD55" s="3"/>
      <c r="DVE55" s="3"/>
      <c r="DVF55" s="3"/>
      <c r="DVG55" s="3"/>
      <c r="DVH55" s="3"/>
      <c r="DVI55" s="3"/>
      <c r="DVJ55" s="3"/>
      <c r="DVK55" s="3"/>
      <c r="DVL55" s="3"/>
      <c r="DVM55" s="3"/>
      <c r="DVN55" s="3"/>
      <c r="DVO55" s="3"/>
      <c r="DVP55" s="3"/>
      <c r="DVQ55" s="3"/>
      <c r="DVR55" s="3"/>
      <c r="DVS55" s="3"/>
      <c r="DVT55" s="3"/>
      <c r="DVU55" s="3"/>
      <c r="DVV55" s="3"/>
      <c r="DVW55" s="3"/>
      <c r="DVX55" s="3"/>
      <c r="DVY55" s="3"/>
      <c r="DVZ55" s="3"/>
      <c r="DWA55" s="3"/>
      <c r="DWB55" s="3"/>
      <c r="DWC55" s="3"/>
      <c r="DWD55" s="3"/>
      <c r="DWE55" s="3"/>
      <c r="DWF55" s="3"/>
      <c r="DWG55" s="3"/>
      <c r="DWH55" s="3"/>
      <c r="DWI55" s="3"/>
      <c r="DWJ55" s="3"/>
      <c r="DWK55" s="3"/>
      <c r="DWL55" s="3"/>
      <c r="DWM55" s="3"/>
      <c r="DWN55" s="3"/>
      <c r="DWO55" s="3"/>
      <c r="DWP55" s="3"/>
      <c r="DWQ55" s="3"/>
      <c r="DWR55" s="3"/>
      <c r="DWS55" s="3"/>
      <c r="DWT55" s="3"/>
      <c r="DWU55" s="3"/>
      <c r="DWV55" s="3"/>
      <c r="DWW55" s="3"/>
      <c r="DWX55" s="3"/>
      <c r="DWY55" s="3"/>
      <c r="DWZ55" s="3"/>
      <c r="DXA55" s="3"/>
      <c r="DXB55" s="3"/>
      <c r="DXC55" s="3"/>
      <c r="DXD55" s="3"/>
      <c r="DXE55" s="3"/>
      <c r="DXF55" s="3"/>
      <c r="DXG55" s="3"/>
      <c r="DXH55" s="3"/>
      <c r="DXI55" s="3"/>
      <c r="DXJ55" s="3"/>
      <c r="DXK55" s="3"/>
      <c r="DXL55" s="3"/>
      <c r="DXM55" s="3"/>
      <c r="DXN55" s="3"/>
      <c r="DXO55" s="3"/>
      <c r="DXP55" s="3"/>
      <c r="DXQ55" s="3"/>
      <c r="DXR55" s="3"/>
      <c r="DXS55" s="3"/>
      <c r="DXT55" s="3"/>
      <c r="DXU55" s="3"/>
      <c r="DXV55" s="3"/>
      <c r="DXW55" s="3"/>
      <c r="DXX55" s="3"/>
      <c r="DXY55" s="3"/>
      <c r="DXZ55" s="3"/>
      <c r="DYA55" s="3"/>
      <c r="DYB55" s="3"/>
      <c r="DYC55" s="3"/>
      <c r="DYD55" s="3"/>
      <c r="DYE55" s="3"/>
      <c r="DYF55" s="3"/>
      <c r="DYG55" s="3"/>
      <c r="DYH55" s="3"/>
      <c r="DYI55" s="3"/>
      <c r="DYJ55" s="3"/>
      <c r="DYK55" s="3"/>
      <c r="DYL55" s="3"/>
      <c r="DYM55" s="3"/>
      <c r="DYN55" s="3"/>
      <c r="DYO55" s="3"/>
      <c r="DYP55" s="3"/>
      <c r="DYQ55" s="3"/>
      <c r="DYR55" s="3"/>
      <c r="DYS55" s="3"/>
      <c r="DYT55" s="3"/>
      <c r="DYU55" s="3"/>
      <c r="DYV55" s="3"/>
      <c r="DYW55" s="3"/>
      <c r="DYX55" s="3"/>
      <c r="DYY55" s="3"/>
      <c r="DYZ55" s="3"/>
      <c r="DZA55" s="3"/>
      <c r="DZB55" s="3"/>
      <c r="DZC55" s="3"/>
      <c r="DZD55" s="3"/>
      <c r="DZE55" s="3"/>
      <c r="DZF55" s="3"/>
      <c r="DZG55" s="3"/>
      <c r="DZH55" s="3"/>
      <c r="DZI55" s="3"/>
      <c r="DZJ55" s="3"/>
      <c r="DZK55" s="3"/>
      <c r="DZL55" s="3"/>
      <c r="DZM55" s="3"/>
      <c r="DZN55" s="3"/>
      <c r="DZO55" s="3"/>
      <c r="DZP55" s="3"/>
      <c r="DZQ55" s="3"/>
      <c r="DZR55" s="3"/>
      <c r="DZS55" s="3"/>
      <c r="DZT55" s="3"/>
      <c r="DZU55" s="3"/>
      <c r="DZV55" s="3"/>
      <c r="DZW55" s="3"/>
      <c r="DZX55" s="3"/>
      <c r="DZY55" s="3"/>
      <c r="DZZ55" s="3"/>
      <c r="EAA55" s="3"/>
      <c r="EAB55" s="3"/>
      <c r="EAC55" s="3"/>
      <c r="EAD55" s="3"/>
      <c r="EAE55" s="3"/>
      <c r="EAF55" s="3"/>
      <c r="EAG55" s="3"/>
      <c r="EAH55" s="3"/>
      <c r="EAI55" s="3"/>
      <c r="EAJ55" s="3"/>
      <c r="EAK55" s="3"/>
      <c r="EAL55" s="3"/>
      <c r="EAM55" s="3"/>
      <c r="EAN55" s="3"/>
      <c r="EAO55" s="3"/>
      <c r="EAP55" s="3"/>
      <c r="EAQ55" s="3"/>
      <c r="EAR55" s="3"/>
      <c r="EAS55" s="3"/>
      <c r="EAT55" s="3"/>
      <c r="EAU55" s="3"/>
      <c r="EAV55" s="3"/>
      <c r="EAW55" s="3"/>
      <c r="EAX55" s="3"/>
      <c r="EAY55" s="3"/>
      <c r="EAZ55" s="3"/>
      <c r="EBA55" s="3"/>
      <c r="EBB55" s="3"/>
      <c r="EBC55" s="3"/>
      <c r="EBD55" s="3"/>
      <c r="EBE55" s="3"/>
      <c r="EBF55" s="3"/>
      <c r="EBG55" s="3"/>
      <c r="EBH55" s="3"/>
      <c r="EBI55" s="3"/>
      <c r="EBJ55" s="3"/>
      <c r="EBK55" s="3"/>
      <c r="EBL55" s="3"/>
      <c r="EBM55" s="3"/>
      <c r="EBN55" s="3"/>
      <c r="EBO55" s="3"/>
      <c r="EBP55" s="3"/>
      <c r="EBQ55" s="3"/>
      <c r="EBR55" s="3"/>
      <c r="EBS55" s="3"/>
      <c r="EBT55" s="3"/>
      <c r="EBU55" s="3"/>
      <c r="EBV55" s="3"/>
      <c r="EBW55" s="3"/>
      <c r="EBX55" s="3"/>
      <c r="EBY55" s="3"/>
      <c r="EBZ55" s="3"/>
      <c r="ECA55" s="3"/>
      <c r="ECB55" s="3"/>
      <c r="ECC55" s="3"/>
      <c r="ECD55" s="3"/>
      <c r="ECE55" s="3"/>
      <c r="ECF55" s="3"/>
      <c r="ECG55" s="3"/>
      <c r="ECH55" s="3"/>
      <c r="ECI55" s="3"/>
      <c r="ECJ55" s="3"/>
      <c r="ECK55" s="3"/>
      <c r="ECL55" s="3"/>
      <c r="ECM55" s="3"/>
      <c r="ECN55" s="3"/>
      <c r="ECO55" s="3"/>
      <c r="ECP55" s="3"/>
      <c r="ECQ55" s="3"/>
      <c r="ECR55" s="3"/>
      <c r="ECS55" s="3"/>
      <c r="ECT55" s="3"/>
      <c r="ECU55" s="3"/>
      <c r="ECV55" s="3"/>
      <c r="ECW55" s="3"/>
      <c r="ECX55" s="3"/>
      <c r="ECY55" s="3"/>
      <c r="ECZ55" s="3"/>
      <c r="EDA55" s="3"/>
      <c r="EDB55" s="3"/>
      <c r="EDC55" s="3"/>
      <c r="EDD55" s="3"/>
      <c r="EDE55" s="3"/>
      <c r="EDF55" s="3"/>
      <c r="EDG55" s="3"/>
      <c r="EDH55" s="3"/>
      <c r="EDI55" s="3"/>
      <c r="EDJ55" s="3"/>
      <c r="EDK55" s="3"/>
      <c r="EDL55" s="3"/>
      <c r="EDM55" s="3"/>
      <c r="EDN55" s="3"/>
      <c r="EDO55" s="3"/>
      <c r="EDP55" s="3"/>
      <c r="EDQ55" s="3"/>
      <c r="EDR55" s="3"/>
      <c r="EDS55" s="3"/>
      <c r="EDT55" s="3"/>
      <c r="EDU55" s="3"/>
      <c r="EDV55" s="3"/>
      <c r="EDW55" s="3"/>
      <c r="EDX55" s="3"/>
      <c r="EDY55" s="3"/>
      <c r="EDZ55" s="3"/>
      <c r="EEA55" s="3"/>
      <c r="EEB55" s="3"/>
      <c r="EEC55" s="3"/>
      <c r="EED55" s="3"/>
      <c r="EEE55" s="3"/>
      <c r="EEF55" s="3"/>
      <c r="EEG55" s="3"/>
      <c r="EEH55" s="3"/>
      <c r="EEI55" s="3"/>
      <c r="EEJ55" s="3"/>
      <c r="EEK55" s="3"/>
      <c r="EEL55" s="3"/>
      <c r="EEM55" s="3"/>
      <c r="EEN55" s="3"/>
      <c r="EEO55" s="3"/>
      <c r="EEP55" s="3"/>
      <c r="EEQ55" s="3"/>
      <c r="EER55" s="3"/>
      <c r="EES55" s="3"/>
      <c r="EET55" s="3"/>
      <c r="EEU55" s="3"/>
      <c r="EEV55" s="3"/>
      <c r="EEW55" s="3"/>
      <c r="EEX55" s="3"/>
      <c r="EEY55" s="3"/>
      <c r="EEZ55" s="3"/>
      <c r="EFA55" s="3"/>
      <c r="EFB55" s="3"/>
      <c r="EFC55" s="3"/>
      <c r="EFD55" s="3"/>
      <c r="EFE55" s="3"/>
      <c r="EFF55" s="3"/>
      <c r="EFG55" s="3"/>
      <c r="EFH55" s="3"/>
      <c r="EFI55" s="3"/>
      <c r="EFJ55" s="3"/>
      <c r="EFK55" s="3"/>
      <c r="EFL55" s="3"/>
      <c r="EFM55" s="3"/>
      <c r="EFN55" s="3"/>
      <c r="EFO55" s="3"/>
      <c r="EFP55" s="3"/>
      <c r="EFQ55" s="3"/>
      <c r="EFR55" s="3"/>
      <c r="EFS55" s="3"/>
      <c r="EFT55" s="3"/>
      <c r="EFU55" s="3"/>
      <c r="EFV55" s="3"/>
      <c r="EFW55" s="3"/>
      <c r="EFX55" s="3"/>
      <c r="EFY55" s="3"/>
      <c r="EFZ55" s="3"/>
      <c r="EGA55" s="3"/>
      <c r="EGB55" s="3"/>
      <c r="EGC55" s="3"/>
      <c r="EGD55" s="3"/>
      <c r="EGE55" s="3"/>
      <c r="EGF55" s="3"/>
      <c r="EGG55" s="3"/>
      <c r="EGH55" s="3"/>
      <c r="EGI55" s="3"/>
      <c r="EGJ55" s="3"/>
      <c r="EGK55" s="3"/>
      <c r="EGL55" s="3"/>
      <c r="EGM55" s="3"/>
      <c r="EGN55" s="3"/>
      <c r="EGO55" s="3"/>
      <c r="EGP55" s="3"/>
      <c r="EGQ55" s="3"/>
      <c r="EGR55" s="3"/>
      <c r="EGS55" s="3"/>
      <c r="EGT55" s="3"/>
      <c r="EGU55" s="3"/>
      <c r="EGV55" s="3"/>
      <c r="EGW55" s="3"/>
      <c r="EGX55" s="3"/>
      <c r="EGY55" s="3"/>
      <c r="EGZ55" s="3"/>
      <c r="EHA55" s="3"/>
      <c r="EHB55" s="3"/>
      <c r="EHC55" s="3"/>
      <c r="EHD55" s="3"/>
      <c r="EHE55" s="3"/>
      <c r="EHF55" s="3"/>
      <c r="EHG55" s="3"/>
      <c r="EHH55" s="3"/>
      <c r="EHI55" s="3"/>
      <c r="EHJ55" s="3"/>
      <c r="EHK55" s="3"/>
      <c r="EHL55" s="3"/>
      <c r="EHM55" s="3"/>
      <c r="EHN55" s="3"/>
      <c r="EHO55" s="3"/>
      <c r="EHP55" s="3"/>
      <c r="EHQ55" s="3"/>
      <c r="EHR55" s="3"/>
      <c r="EHS55" s="3"/>
      <c r="EHT55" s="3"/>
      <c r="EHU55" s="3"/>
      <c r="EHV55" s="3"/>
      <c r="EHW55" s="3"/>
      <c r="EHX55" s="3"/>
      <c r="EHY55" s="3"/>
      <c r="EHZ55" s="3"/>
      <c r="EIA55" s="3"/>
      <c r="EIB55" s="3"/>
      <c r="EIC55" s="3"/>
      <c r="EID55" s="3"/>
      <c r="EIE55" s="3"/>
      <c r="EIF55" s="3"/>
      <c r="EIG55" s="3"/>
      <c r="EIH55" s="3"/>
      <c r="EII55" s="3"/>
      <c r="EIJ55" s="3"/>
      <c r="EIK55" s="3"/>
      <c r="EIL55" s="3"/>
      <c r="EIM55" s="3"/>
      <c r="EIN55" s="3"/>
      <c r="EIO55" s="3"/>
      <c r="EIP55" s="3"/>
      <c r="EIQ55" s="3"/>
      <c r="EIR55" s="3"/>
      <c r="EIS55" s="3"/>
      <c r="EIT55" s="3"/>
      <c r="EIU55" s="3"/>
      <c r="EIV55" s="3"/>
      <c r="EIW55" s="3"/>
      <c r="EIX55" s="3"/>
      <c r="EIY55" s="3"/>
      <c r="EIZ55" s="3"/>
      <c r="EJA55" s="3"/>
      <c r="EJB55" s="3"/>
      <c r="EJC55" s="3"/>
      <c r="EJD55" s="3"/>
      <c r="EJE55" s="3"/>
      <c r="EJF55" s="3"/>
      <c r="EJG55" s="3"/>
      <c r="EJH55" s="3"/>
      <c r="EJI55" s="3"/>
      <c r="EJJ55" s="3"/>
      <c r="EJK55" s="3"/>
      <c r="EJL55" s="3"/>
      <c r="EJM55" s="3"/>
      <c r="EJN55" s="3"/>
      <c r="EJO55" s="3"/>
      <c r="EJP55" s="3"/>
      <c r="EJQ55" s="3"/>
      <c r="EJR55" s="3"/>
      <c r="EJS55" s="3"/>
      <c r="EJT55" s="3"/>
      <c r="EJU55" s="3"/>
      <c r="EJV55" s="3"/>
      <c r="EJW55" s="3"/>
      <c r="EJX55" s="3"/>
      <c r="EJY55" s="3"/>
      <c r="EJZ55" s="3"/>
      <c r="EKA55" s="3"/>
      <c r="EKB55" s="3"/>
      <c r="EKC55" s="3"/>
      <c r="EKD55" s="3"/>
      <c r="EKE55" s="3"/>
      <c r="EKF55" s="3"/>
      <c r="EKG55" s="3"/>
      <c r="EKH55" s="3"/>
      <c r="EKI55" s="3"/>
      <c r="EKJ55" s="3"/>
      <c r="EKK55" s="3"/>
      <c r="EKL55" s="3"/>
      <c r="EKM55" s="3"/>
      <c r="EKN55" s="3"/>
      <c r="EKO55" s="3"/>
      <c r="EKP55" s="3"/>
      <c r="EKQ55" s="3"/>
      <c r="EKR55" s="3"/>
      <c r="EKS55" s="3"/>
      <c r="EKT55" s="3"/>
      <c r="EKU55" s="3"/>
      <c r="EKV55" s="3"/>
      <c r="EKW55" s="3"/>
      <c r="EKX55" s="3"/>
      <c r="EKY55" s="3"/>
      <c r="EKZ55" s="3"/>
      <c r="ELA55" s="3"/>
      <c r="ELB55" s="3"/>
      <c r="ELC55" s="3"/>
      <c r="ELD55" s="3"/>
      <c r="ELE55" s="3"/>
      <c r="ELF55" s="3"/>
      <c r="ELG55" s="3"/>
      <c r="ELH55" s="3"/>
      <c r="ELI55" s="3"/>
      <c r="ELJ55" s="3"/>
      <c r="ELK55" s="3"/>
      <c r="ELL55" s="3"/>
      <c r="ELM55" s="3"/>
      <c r="ELN55" s="3"/>
      <c r="ELO55" s="3"/>
      <c r="ELP55" s="3"/>
      <c r="ELQ55" s="3"/>
      <c r="ELR55" s="3"/>
      <c r="ELS55" s="3"/>
      <c r="ELT55" s="3"/>
      <c r="ELU55" s="3"/>
      <c r="ELV55" s="3"/>
      <c r="ELW55" s="3"/>
      <c r="ELX55" s="3"/>
      <c r="ELY55" s="3"/>
      <c r="ELZ55" s="3"/>
      <c r="EMA55" s="3"/>
      <c r="EMB55" s="3"/>
      <c r="EMC55" s="3"/>
      <c r="EMD55" s="3"/>
      <c r="EME55" s="3"/>
      <c r="EMF55" s="3"/>
      <c r="EMG55" s="3"/>
      <c r="EMH55" s="3"/>
      <c r="EMI55" s="3"/>
      <c r="EMJ55" s="3"/>
      <c r="EMK55" s="3"/>
      <c r="EML55" s="3"/>
      <c r="EMM55" s="3"/>
      <c r="EMN55" s="3"/>
      <c r="EMO55" s="3"/>
      <c r="EMP55" s="3"/>
      <c r="EMQ55" s="3"/>
      <c r="EMR55" s="3"/>
      <c r="EMS55" s="3"/>
      <c r="EMT55" s="3"/>
      <c r="EMU55" s="3"/>
      <c r="EMV55" s="3"/>
      <c r="EMW55" s="3"/>
      <c r="EMX55" s="3"/>
      <c r="EMY55" s="3"/>
      <c r="EMZ55" s="3"/>
      <c r="ENA55" s="3"/>
      <c r="ENB55" s="3"/>
      <c r="ENC55" s="3"/>
      <c r="END55" s="3"/>
      <c r="ENE55" s="3"/>
      <c r="ENF55" s="3"/>
      <c r="ENG55" s="3"/>
      <c r="ENH55" s="3"/>
      <c r="ENI55" s="3"/>
      <c r="ENJ55" s="3"/>
      <c r="ENK55" s="3"/>
      <c r="ENL55" s="3"/>
      <c r="ENM55" s="3"/>
      <c r="ENN55" s="3"/>
      <c r="ENO55" s="3"/>
      <c r="ENP55" s="3"/>
      <c r="ENQ55" s="3"/>
      <c r="ENR55" s="3"/>
      <c r="ENS55" s="3"/>
      <c r="ENT55" s="3"/>
      <c r="ENU55" s="3"/>
      <c r="ENV55" s="3"/>
      <c r="ENW55" s="3"/>
      <c r="ENX55" s="3"/>
      <c r="ENY55" s="3"/>
      <c r="ENZ55" s="3"/>
      <c r="EOA55" s="3"/>
      <c r="EOB55" s="3"/>
      <c r="EOC55" s="3"/>
      <c r="EOD55" s="3"/>
      <c r="EOE55" s="3"/>
      <c r="EOF55" s="3"/>
      <c r="EOG55" s="3"/>
      <c r="EOH55" s="3"/>
      <c r="EOI55" s="3"/>
      <c r="EOJ55" s="3"/>
      <c r="EOK55" s="3"/>
      <c r="EOL55" s="3"/>
      <c r="EOM55" s="3"/>
      <c r="EON55" s="3"/>
      <c r="EOO55" s="3"/>
      <c r="EOP55" s="3"/>
      <c r="EOQ55" s="3"/>
      <c r="EOR55" s="3"/>
      <c r="EOS55" s="3"/>
      <c r="EOT55" s="3"/>
      <c r="EOU55" s="3"/>
      <c r="EOV55" s="3"/>
      <c r="EOW55" s="3"/>
      <c r="EOX55" s="3"/>
      <c r="EOY55" s="3"/>
      <c r="EOZ55" s="3"/>
      <c r="EPA55" s="3"/>
      <c r="EPB55" s="3"/>
      <c r="EPC55" s="3"/>
      <c r="EPD55" s="3"/>
      <c r="EPE55" s="3"/>
      <c r="EPF55" s="3"/>
      <c r="EPG55" s="3"/>
      <c r="EPH55" s="3"/>
      <c r="EPI55" s="3"/>
      <c r="EPJ55" s="3"/>
      <c r="EPK55" s="3"/>
      <c r="EPL55" s="3"/>
      <c r="EPM55" s="3"/>
      <c r="EPN55" s="3"/>
      <c r="EPO55" s="3"/>
      <c r="EPP55" s="3"/>
      <c r="EPQ55" s="3"/>
      <c r="EPR55" s="3"/>
      <c r="EPS55" s="3"/>
      <c r="EPT55" s="3"/>
      <c r="EPU55" s="3"/>
      <c r="EPV55" s="3"/>
      <c r="EPW55" s="3"/>
      <c r="EPX55" s="3"/>
      <c r="EPY55" s="3"/>
      <c r="EPZ55" s="3"/>
      <c r="EQA55" s="3"/>
      <c r="EQB55" s="3"/>
      <c r="EQC55" s="3"/>
      <c r="EQD55" s="3"/>
      <c r="EQE55" s="3"/>
      <c r="EQF55" s="3"/>
      <c r="EQG55" s="3"/>
      <c r="EQH55" s="3"/>
      <c r="EQI55" s="3"/>
      <c r="EQJ55" s="3"/>
      <c r="EQK55" s="3"/>
      <c r="EQL55" s="3"/>
      <c r="EQM55" s="3"/>
      <c r="EQN55" s="3"/>
      <c r="EQO55" s="3"/>
      <c r="EQP55" s="3"/>
      <c r="EQQ55" s="3"/>
      <c r="EQR55" s="3"/>
      <c r="EQS55" s="3"/>
      <c r="EQT55" s="3"/>
      <c r="EQU55" s="3"/>
      <c r="EQV55" s="3"/>
      <c r="EQW55" s="3"/>
      <c r="EQX55" s="3"/>
      <c r="EQY55" s="3"/>
      <c r="EQZ55" s="3"/>
      <c r="ERA55" s="3"/>
      <c r="ERB55" s="3"/>
      <c r="ERC55" s="3"/>
      <c r="ERD55" s="3"/>
      <c r="ERE55" s="3"/>
      <c r="ERF55" s="3"/>
      <c r="ERG55" s="3"/>
      <c r="ERH55" s="3"/>
      <c r="ERI55" s="3"/>
      <c r="ERJ55" s="3"/>
      <c r="ERK55" s="3"/>
      <c r="ERL55" s="3"/>
      <c r="ERM55" s="3"/>
      <c r="ERN55" s="3"/>
      <c r="ERO55" s="3"/>
      <c r="ERP55" s="3"/>
      <c r="ERQ55" s="3"/>
      <c r="ERR55" s="3"/>
      <c r="ERS55" s="3"/>
      <c r="ERT55" s="3"/>
      <c r="ERU55" s="3"/>
      <c r="ERV55" s="3"/>
      <c r="ERW55" s="3"/>
      <c r="ERX55" s="3"/>
      <c r="ERY55" s="3"/>
      <c r="ERZ55" s="3"/>
      <c r="ESA55" s="3"/>
      <c r="ESB55" s="3"/>
      <c r="ESC55" s="3"/>
      <c r="ESD55" s="3"/>
      <c r="ESE55" s="3"/>
      <c r="ESF55" s="3"/>
      <c r="ESG55" s="3"/>
      <c r="ESH55" s="3"/>
      <c r="ESI55" s="3"/>
      <c r="ESJ55" s="3"/>
      <c r="ESK55" s="3"/>
      <c r="ESL55" s="3"/>
      <c r="ESM55" s="3"/>
      <c r="ESN55" s="3"/>
      <c r="ESO55" s="3"/>
      <c r="ESP55" s="3"/>
      <c r="ESQ55" s="3"/>
      <c r="ESR55" s="3"/>
      <c r="ESS55" s="3"/>
      <c r="EST55" s="3"/>
      <c r="ESU55" s="3"/>
      <c r="ESV55" s="3"/>
      <c r="ESW55" s="3"/>
      <c r="ESX55" s="3"/>
      <c r="ESY55" s="3"/>
      <c r="ESZ55" s="3"/>
      <c r="ETA55" s="3"/>
      <c r="ETB55" s="3"/>
      <c r="ETC55" s="3"/>
      <c r="ETD55" s="3"/>
      <c r="ETE55" s="3"/>
      <c r="ETF55" s="3"/>
      <c r="ETG55" s="3"/>
      <c r="ETH55" s="3"/>
      <c r="ETI55" s="3"/>
      <c r="ETJ55" s="3"/>
      <c r="ETK55" s="3"/>
      <c r="ETL55" s="3"/>
      <c r="ETM55" s="3"/>
      <c r="ETN55" s="3"/>
      <c r="ETO55" s="3"/>
      <c r="ETP55" s="3"/>
      <c r="ETQ55" s="3"/>
      <c r="ETR55" s="3"/>
      <c r="ETS55" s="3"/>
      <c r="ETT55" s="3"/>
      <c r="ETU55" s="3"/>
      <c r="ETV55" s="3"/>
      <c r="ETW55" s="3"/>
      <c r="ETX55" s="3"/>
      <c r="ETY55" s="3"/>
      <c r="ETZ55" s="3"/>
      <c r="EUA55" s="3"/>
      <c r="EUB55" s="3"/>
      <c r="EUC55" s="3"/>
      <c r="EUD55" s="3"/>
      <c r="EUE55" s="3"/>
      <c r="EUF55" s="3"/>
      <c r="EUG55" s="3"/>
      <c r="EUH55" s="3"/>
      <c r="EUI55" s="3"/>
      <c r="EUJ55" s="3"/>
      <c r="EUK55" s="3"/>
      <c r="EUL55" s="3"/>
      <c r="EUM55" s="3"/>
      <c r="EUN55" s="3"/>
      <c r="EUO55" s="3"/>
      <c r="EUP55" s="3"/>
      <c r="EUQ55" s="3"/>
      <c r="EUR55" s="3"/>
      <c r="EUS55" s="3"/>
      <c r="EUT55" s="3"/>
      <c r="EUU55" s="3"/>
      <c r="EUV55" s="3"/>
      <c r="EUW55" s="3"/>
      <c r="EUX55" s="3"/>
      <c r="EUY55" s="3"/>
      <c r="EUZ55" s="3"/>
      <c r="EVA55" s="3"/>
      <c r="EVB55" s="3"/>
      <c r="EVC55" s="3"/>
      <c r="EVD55" s="3"/>
      <c r="EVE55" s="3"/>
      <c r="EVF55" s="3"/>
      <c r="EVG55" s="3"/>
      <c r="EVH55" s="3"/>
      <c r="EVI55" s="3"/>
      <c r="EVJ55" s="3"/>
      <c r="EVK55" s="3"/>
      <c r="EVL55" s="3"/>
      <c r="EVM55" s="3"/>
      <c r="EVN55" s="3"/>
      <c r="EVO55" s="3"/>
      <c r="EVP55" s="3"/>
      <c r="EVQ55" s="3"/>
      <c r="EVR55" s="3"/>
      <c r="EVS55" s="3"/>
      <c r="EVT55" s="3"/>
      <c r="EVU55" s="3"/>
      <c r="EVV55" s="3"/>
      <c r="EVW55" s="3"/>
      <c r="EVX55" s="3"/>
      <c r="EVY55" s="3"/>
      <c r="EVZ55" s="3"/>
      <c r="EWA55" s="3"/>
      <c r="EWB55" s="3"/>
      <c r="EWC55" s="3"/>
      <c r="EWD55" s="3"/>
      <c r="EWE55" s="3"/>
      <c r="EWF55" s="3"/>
      <c r="EWG55" s="3"/>
      <c r="EWH55" s="3"/>
      <c r="EWI55" s="3"/>
      <c r="EWJ55" s="3"/>
      <c r="EWK55" s="3"/>
      <c r="EWL55" s="3"/>
      <c r="EWM55" s="3"/>
      <c r="EWN55" s="3"/>
      <c r="EWO55" s="3"/>
      <c r="EWP55" s="3"/>
      <c r="EWQ55" s="3"/>
      <c r="EWR55" s="3"/>
      <c r="EWS55" s="3"/>
      <c r="EWT55" s="3"/>
      <c r="EWU55" s="3"/>
      <c r="EWV55" s="3"/>
      <c r="EWW55" s="3"/>
      <c r="EWX55" s="3"/>
      <c r="EWY55" s="3"/>
      <c r="EWZ55" s="3"/>
      <c r="EXA55" s="3"/>
      <c r="EXB55" s="3"/>
      <c r="EXC55" s="3"/>
      <c r="EXD55" s="3"/>
      <c r="EXE55" s="3"/>
      <c r="EXF55" s="3"/>
      <c r="EXG55" s="3"/>
      <c r="EXH55" s="3"/>
      <c r="EXI55" s="3"/>
      <c r="EXJ55" s="3"/>
      <c r="EXK55" s="3"/>
      <c r="EXL55" s="3"/>
      <c r="EXM55" s="3"/>
      <c r="EXN55" s="3"/>
      <c r="EXO55" s="3"/>
      <c r="EXP55" s="3"/>
      <c r="EXQ55" s="3"/>
      <c r="EXR55" s="3"/>
      <c r="EXS55" s="3"/>
      <c r="EXT55" s="3"/>
      <c r="EXU55" s="3"/>
      <c r="EXV55" s="3"/>
      <c r="EXW55" s="3"/>
      <c r="EXX55" s="3"/>
      <c r="EXY55" s="3"/>
      <c r="EXZ55" s="3"/>
      <c r="EYA55" s="3"/>
      <c r="EYB55" s="3"/>
      <c r="EYC55" s="3"/>
      <c r="EYD55" s="3"/>
      <c r="EYE55" s="3"/>
      <c r="EYF55" s="3"/>
      <c r="EYG55" s="3"/>
      <c r="EYH55" s="3"/>
      <c r="EYI55" s="3"/>
      <c r="EYJ55" s="3"/>
      <c r="EYK55" s="3"/>
      <c r="EYL55" s="3"/>
      <c r="EYM55" s="3"/>
      <c r="EYN55" s="3"/>
      <c r="EYO55" s="3"/>
      <c r="EYP55" s="3"/>
      <c r="EYQ55" s="3"/>
      <c r="EYR55" s="3"/>
      <c r="EYS55" s="3"/>
      <c r="EYT55" s="3"/>
      <c r="EYU55" s="3"/>
      <c r="EYV55" s="3"/>
      <c r="EYW55" s="3"/>
      <c r="EYX55" s="3"/>
      <c r="EYY55" s="3"/>
      <c r="EYZ55" s="3"/>
      <c r="EZA55" s="3"/>
      <c r="EZB55" s="3"/>
      <c r="EZC55" s="3"/>
      <c r="EZD55" s="3"/>
      <c r="EZE55" s="3"/>
      <c r="EZF55" s="3"/>
      <c r="EZG55" s="3"/>
      <c r="EZH55" s="3"/>
      <c r="EZI55" s="3"/>
      <c r="EZJ55" s="3"/>
      <c r="EZK55" s="3"/>
      <c r="EZL55" s="3"/>
      <c r="EZM55" s="3"/>
      <c r="EZN55" s="3"/>
      <c r="EZO55" s="3"/>
      <c r="EZP55" s="3"/>
      <c r="EZQ55" s="3"/>
      <c r="EZR55" s="3"/>
      <c r="EZS55" s="3"/>
      <c r="EZT55" s="3"/>
      <c r="EZU55" s="3"/>
      <c r="EZV55" s="3"/>
      <c r="EZW55" s="3"/>
      <c r="EZX55" s="3"/>
      <c r="EZY55" s="3"/>
      <c r="EZZ55" s="3"/>
      <c r="FAA55" s="3"/>
      <c r="FAB55" s="3"/>
      <c r="FAC55" s="3"/>
      <c r="FAD55" s="3"/>
      <c r="FAE55" s="3"/>
      <c r="FAF55" s="3"/>
      <c r="FAG55" s="3"/>
      <c r="FAH55" s="3"/>
      <c r="FAI55" s="3"/>
      <c r="FAJ55" s="3"/>
      <c r="FAK55" s="3"/>
      <c r="FAL55" s="3"/>
      <c r="FAM55" s="3"/>
      <c r="FAN55" s="3"/>
      <c r="FAO55" s="3"/>
      <c r="FAP55" s="3"/>
      <c r="FAQ55" s="3"/>
      <c r="FAR55" s="3"/>
      <c r="FAS55" s="3"/>
      <c r="FAT55" s="3"/>
      <c r="FAU55" s="3"/>
      <c r="FAV55" s="3"/>
      <c r="FAW55" s="3"/>
      <c r="FAX55" s="3"/>
      <c r="FAY55" s="3"/>
      <c r="FAZ55" s="3"/>
      <c r="FBA55" s="3"/>
      <c r="FBB55" s="3"/>
      <c r="FBC55" s="3"/>
      <c r="FBD55" s="3"/>
      <c r="FBE55" s="3"/>
      <c r="FBF55" s="3"/>
      <c r="FBG55" s="3"/>
      <c r="FBH55" s="3"/>
      <c r="FBI55" s="3"/>
      <c r="FBJ55" s="3"/>
      <c r="FBK55" s="3"/>
      <c r="FBL55" s="3"/>
      <c r="FBM55" s="3"/>
      <c r="FBN55" s="3"/>
      <c r="FBO55" s="3"/>
      <c r="FBP55" s="3"/>
      <c r="FBQ55" s="3"/>
      <c r="FBR55" s="3"/>
      <c r="FBS55" s="3"/>
      <c r="FBT55" s="3"/>
      <c r="FBU55" s="3"/>
      <c r="FBV55" s="3"/>
      <c r="FBW55" s="3"/>
      <c r="FBX55" s="3"/>
      <c r="FBY55" s="3"/>
      <c r="FBZ55" s="3"/>
      <c r="FCA55" s="3"/>
      <c r="FCB55" s="3"/>
      <c r="FCC55" s="3"/>
      <c r="FCD55" s="3"/>
      <c r="FCE55" s="3"/>
      <c r="FCF55" s="3"/>
      <c r="FCG55" s="3"/>
      <c r="FCH55" s="3"/>
      <c r="FCI55" s="3"/>
      <c r="FCJ55" s="3"/>
      <c r="FCK55" s="3"/>
      <c r="FCL55" s="3"/>
      <c r="FCM55" s="3"/>
      <c r="FCN55" s="3"/>
      <c r="FCO55" s="3"/>
      <c r="FCP55" s="3"/>
      <c r="FCQ55" s="3"/>
      <c r="FCR55" s="3"/>
      <c r="FCS55" s="3"/>
      <c r="FCT55" s="3"/>
      <c r="FCU55" s="3"/>
      <c r="FCV55" s="3"/>
      <c r="FCW55" s="3"/>
      <c r="FCX55" s="3"/>
      <c r="FCY55" s="3"/>
      <c r="FCZ55" s="3"/>
      <c r="FDA55" s="3"/>
      <c r="FDB55" s="3"/>
      <c r="FDC55" s="3"/>
      <c r="FDD55" s="3"/>
      <c r="FDE55" s="3"/>
      <c r="FDF55" s="3"/>
      <c r="FDG55" s="3"/>
      <c r="FDH55" s="3"/>
      <c r="FDI55" s="3"/>
      <c r="FDJ55" s="3"/>
      <c r="FDK55" s="3"/>
      <c r="FDL55" s="3"/>
      <c r="FDM55" s="3"/>
      <c r="FDN55" s="3"/>
      <c r="FDO55" s="3"/>
      <c r="FDP55" s="3"/>
      <c r="FDQ55" s="3"/>
      <c r="FDR55" s="3"/>
      <c r="FDS55" s="3"/>
      <c r="FDT55" s="3"/>
      <c r="FDU55" s="3"/>
      <c r="FDV55" s="3"/>
      <c r="FDW55" s="3"/>
      <c r="FDX55" s="3"/>
      <c r="FDY55" s="3"/>
      <c r="FDZ55" s="3"/>
      <c r="FEA55" s="3"/>
      <c r="FEB55" s="3"/>
      <c r="FEC55" s="3"/>
      <c r="FED55" s="3"/>
      <c r="FEE55" s="3"/>
      <c r="FEF55" s="3"/>
      <c r="FEG55" s="3"/>
      <c r="FEH55" s="3"/>
      <c r="FEI55" s="3"/>
      <c r="FEJ55" s="3"/>
      <c r="FEK55" s="3"/>
      <c r="FEL55" s="3"/>
      <c r="FEM55" s="3"/>
      <c r="FEN55" s="3"/>
      <c r="FEO55" s="3"/>
      <c r="FEP55" s="3"/>
      <c r="FEQ55" s="3"/>
      <c r="FER55" s="3"/>
      <c r="FES55" s="3"/>
      <c r="FET55" s="3"/>
      <c r="FEU55" s="3"/>
      <c r="FEV55" s="3"/>
      <c r="FEW55" s="3"/>
      <c r="FEX55" s="3"/>
      <c r="FEY55" s="3"/>
      <c r="FEZ55" s="3"/>
      <c r="FFA55" s="3"/>
      <c r="FFB55" s="3"/>
      <c r="FFC55" s="3"/>
      <c r="FFD55" s="3"/>
      <c r="FFE55" s="3"/>
      <c r="FFF55" s="3"/>
      <c r="FFG55" s="3"/>
      <c r="FFH55" s="3"/>
      <c r="FFI55" s="3"/>
      <c r="FFJ55" s="3"/>
      <c r="FFK55" s="3"/>
      <c r="FFL55" s="3"/>
      <c r="FFM55" s="3"/>
      <c r="FFN55" s="3"/>
      <c r="FFO55" s="3"/>
      <c r="FFP55" s="3"/>
      <c r="FFQ55" s="3"/>
      <c r="FFR55" s="3"/>
      <c r="FFS55" s="3"/>
      <c r="FFT55" s="3"/>
      <c r="FFU55" s="3"/>
      <c r="FFV55" s="3"/>
      <c r="FFW55" s="3"/>
      <c r="FFX55" s="3"/>
      <c r="FFY55" s="3"/>
      <c r="FFZ55" s="3"/>
      <c r="FGA55" s="3"/>
      <c r="FGB55" s="3"/>
      <c r="FGC55" s="3"/>
      <c r="FGD55" s="3"/>
      <c r="FGE55" s="3"/>
      <c r="FGF55" s="3"/>
      <c r="FGG55" s="3"/>
      <c r="FGH55" s="3"/>
      <c r="FGI55" s="3"/>
      <c r="FGJ55" s="3"/>
      <c r="FGK55" s="3"/>
      <c r="FGL55" s="3"/>
      <c r="FGM55" s="3"/>
      <c r="FGN55" s="3"/>
      <c r="FGO55" s="3"/>
      <c r="FGP55" s="3"/>
      <c r="FGQ55" s="3"/>
      <c r="FGR55" s="3"/>
      <c r="FGS55" s="3"/>
      <c r="FGT55" s="3"/>
      <c r="FGU55" s="3"/>
      <c r="FGV55" s="3"/>
      <c r="FGW55" s="3"/>
      <c r="FGX55" s="3"/>
      <c r="FGY55" s="3"/>
      <c r="FGZ55" s="3"/>
      <c r="FHA55" s="3"/>
      <c r="FHB55" s="3"/>
      <c r="FHC55" s="3"/>
      <c r="FHD55" s="3"/>
      <c r="FHE55" s="3"/>
      <c r="FHF55" s="3"/>
      <c r="FHG55" s="3"/>
      <c r="FHH55" s="3"/>
      <c r="FHI55" s="3"/>
      <c r="FHJ55" s="3"/>
      <c r="FHK55" s="3"/>
      <c r="FHL55" s="3"/>
      <c r="FHM55" s="3"/>
      <c r="FHN55" s="3"/>
      <c r="FHO55" s="3"/>
      <c r="FHP55" s="3"/>
      <c r="FHQ55" s="3"/>
      <c r="FHR55" s="3"/>
      <c r="FHS55" s="3"/>
      <c r="FHT55" s="3"/>
      <c r="FHU55" s="3"/>
      <c r="FHV55" s="3"/>
      <c r="FHW55" s="3"/>
      <c r="FHX55" s="3"/>
      <c r="FHY55" s="3"/>
      <c r="FHZ55" s="3"/>
      <c r="FIA55" s="3"/>
      <c r="FIB55" s="3"/>
      <c r="FIC55" s="3"/>
      <c r="FID55" s="3"/>
      <c r="FIE55" s="3"/>
      <c r="FIF55" s="3"/>
      <c r="FIG55" s="3"/>
      <c r="FIH55" s="3"/>
      <c r="FII55" s="3"/>
      <c r="FIJ55" s="3"/>
      <c r="FIK55" s="3"/>
      <c r="FIL55" s="3"/>
      <c r="FIM55" s="3"/>
      <c r="FIN55" s="3"/>
      <c r="FIO55" s="3"/>
      <c r="FIP55" s="3"/>
      <c r="FIQ55" s="3"/>
      <c r="FIR55" s="3"/>
      <c r="FIS55" s="3"/>
      <c r="FIT55" s="3"/>
      <c r="FIU55" s="3"/>
      <c r="FIV55" s="3"/>
      <c r="FIW55" s="3"/>
      <c r="FIX55" s="3"/>
      <c r="FIY55" s="3"/>
      <c r="FIZ55" s="3"/>
      <c r="FJA55" s="3"/>
      <c r="FJB55" s="3"/>
      <c r="FJC55" s="3"/>
      <c r="FJD55" s="3"/>
      <c r="FJE55" s="3"/>
      <c r="FJF55" s="3"/>
      <c r="FJG55" s="3"/>
      <c r="FJH55" s="3"/>
      <c r="FJI55" s="3"/>
      <c r="FJJ55" s="3"/>
      <c r="FJK55" s="3"/>
      <c r="FJL55" s="3"/>
      <c r="FJM55" s="3"/>
      <c r="FJN55" s="3"/>
      <c r="FJO55" s="3"/>
      <c r="FJP55" s="3"/>
      <c r="FJQ55" s="3"/>
      <c r="FJR55" s="3"/>
      <c r="FJS55" s="3"/>
      <c r="FJT55" s="3"/>
      <c r="FJU55" s="3"/>
      <c r="FJV55" s="3"/>
      <c r="FJW55" s="3"/>
      <c r="FJX55" s="3"/>
      <c r="FJY55" s="3"/>
      <c r="FJZ55" s="3"/>
      <c r="FKA55" s="3"/>
      <c r="FKB55" s="3"/>
      <c r="FKC55" s="3"/>
      <c r="FKD55" s="3"/>
      <c r="FKE55" s="3"/>
      <c r="FKF55" s="3"/>
      <c r="FKG55" s="3"/>
      <c r="FKH55" s="3"/>
      <c r="FKI55" s="3"/>
      <c r="FKJ55" s="3"/>
      <c r="FKK55" s="3"/>
      <c r="FKL55" s="3"/>
      <c r="FKM55" s="3"/>
      <c r="FKN55" s="3"/>
      <c r="FKO55" s="3"/>
      <c r="FKP55" s="3"/>
      <c r="FKQ55" s="3"/>
      <c r="FKR55" s="3"/>
      <c r="FKS55" s="3"/>
      <c r="FKT55" s="3"/>
      <c r="FKU55" s="3"/>
      <c r="FKV55" s="3"/>
      <c r="FKW55" s="3"/>
      <c r="FKX55" s="3"/>
      <c r="FKY55" s="3"/>
      <c r="FKZ55" s="3"/>
      <c r="FLA55" s="3"/>
      <c r="FLB55" s="3"/>
      <c r="FLC55" s="3"/>
      <c r="FLD55" s="3"/>
      <c r="FLE55" s="3"/>
      <c r="FLF55" s="3"/>
      <c r="FLG55" s="3"/>
      <c r="FLH55" s="3"/>
      <c r="FLI55" s="3"/>
      <c r="FLJ55" s="3"/>
      <c r="FLK55" s="3"/>
      <c r="FLL55" s="3"/>
      <c r="FLM55" s="3"/>
      <c r="FLN55" s="3"/>
      <c r="FLO55" s="3"/>
      <c r="FLP55" s="3"/>
      <c r="FLQ55" s="3"/>
      <c r="FLR55" s="3"/>
      <c r="FLS55" s="3"/>
      <c r="FLT55" s="3"/>
      <c r="FLU55" s="3"/>
      <c r="FLV55" s="3"/>
      <c r="FLW55" s="3"/>
      <c r="FLX55" s="3"/>
      <c r="FLY55" s="3"/>
      <c r="FLZ55" s="3"/>
      <c r="FMA55" s="3"/>
      <c r="FMB55" s="3"/>
      <c r="FMC55" s="3"/>
      <c r="FMD55" s="3"/>
      <c r="FME55" s="3"/>
      <c r="FMF55" s="3"/>
      <c r="FMG55" s="3"/>
      <c r="FMH55" s="3"/>
      <c r="FMI55" s="3"/>
      <c r="FMJ55" s="3"/>
      <c r="FMK55" s="3"/>
      <c r="FML55" s="3"/>
      <c r="FMM55" s="3"/>
      <c r="FMN55" s="3"/>
      <c r="FMO55" s="3"/>
      <c r="FMP55" s="3"/>
      <c r="FMQ55" s="3"/>
      <c r="FMR55" s="3"/>
      <c r="FMS55" s="3"/>
      <c r="FMT55" s="3"/>
      <c r="FMU55" s="3"/>
      <c r="FMV55" s="3"/>
      <c r="FMW55" s="3"/>
      <c r="FMX55" s="3"/>
      <c r="FMY55" s="3"/>
      <c r="FMZ55" s="3"/>
      <c r="FNA55" s="3"/>
      <c r="FNB55" s="3"/>
      <c r="FNC55" s="3"/>
      <c r="FND55" s="3"/>
      <c r="FNE55" s="3"/>
      <c r="FNF55" s="3"/>
      <c r="FNG55" s="3"/>
      <c r="FNH55" s="3"/>
      <c r="FNI55" s="3"/>
      <c r="FNJ55" s="3"/>
      <c r="FNK55" s="3"/>
      <c r="FNL55" s="3"/>
      <c r="FNM55" s="3"/>
      <c r="FNN55" s="3"/>
      <c r="FNO55" s="3"/>
      <c r="FNP55" s="3"/>
      <c r="FNQ55" s="3"/>
      <c r="FNR55" s="3"/>
      <c r="FNS55" s="3"/>
      <c r="FNT55" s="3"/>
      <c r="FNU55" s="3"/>
      <c r="FNV55" s="3"/>
      <c r="FNW55" s="3"/>
      <c r="FNX55" s="3"/>
      <c r="FNY55" s="3"/>
      <c r="FNZ55" s="3"/>
      <c r="FOA55" s="3"/>
      <c r="FOB55" s="3"/>
      <c r="FOC55" s="3"/>
      <c r="FOD55" s="3"/>
      <c r="FOE55" s="3"/>
      <c r="FOF55" s="3"/>
      <c r="FOG55" s="3"/>
      <c r="FOH55" s="3"/>
      <c r="FOI55" s="3"/>
      <c r="FOJ55" s="3"/>
      <c r="FOK55" s="3"/>
      <c r="FOL55" s="3"/>
      <c r="FOM55" s="3"/>
      <c r="FON55" s="3"/>
      <c r="FOO55" s="3"/>
      <c r="FOP55" s="3"/>
      <c r="FOQ55" s="3"/>
      <c r="FOR55" s="3"/>
      <c r="FOS55" s="3"/>
      <c r="FOT55" s="3"/>
      <c r="FOU55" s="3"/>
      <c r="FOV55" s="3"/>
      <c r="FOW55" s="3"/>
      <c r="FOX55" s="3"/>
      <c r="FOY55" s="3"/>
      <c r="FOZ55" s="3"/>
      <c r="FPA55" s="3"/>
      <c r="FPB55" s="3"/>
      <c r="FPC55" s="3"/>
      <c r="FPD55" s="3"/>
      <c r="FPE55" s="3"/>
      <c r="FPF55" s="3"/>
      <c r="FPG55" s="3"/>
      <c r="FPH55" s="3"/>
      <c r="FPI55" s="3"/>
      <c r="FPJ55" s="3"/>
      <c r="FPK55" s="3"/>
      <c r="FPL55" s="3"/>
      <c r="FPM55" s="3"/>
      <c r="FPN55" s="3"/>
      <c r="FPO55" s="3"/>
      <c r="FPP55" s="3"/>
      <c r="FPQ55" s="3"/>
      <c r="FPR55" s="3"/>
      <c r="FPS55" s="3"/>
      <c r="FPT55" s="3"/>
      <c r="FPU55" s="3"/>
      <c r="FPV55" s="3"/>
      <c r="FPW55" s="3"/>
      <c r="FPX55" s="3"/>
      <c r="FPY55" s="3"/>
      <c r="FPZ55" s="3"/>
      <c r="FQA55" s="3"/>
      <c r="FQB55" s="3"/>
      <c r="FQC55" s="3"/>
      <c r="FQD55" s="3"/>
      <c r="FQE55" s="3"/>
      <c r="FQF55" s="3"/>
      <c r="FQG55" s="3"/>
      <c r="FQH55" s="3"/>
      <c r="FQI55" s="3"/>
      <c r="FQJ55" s="3"/>
      <c r="FQK55" s="3"/>
      <c r="FQL55" s="3"/>
      <c r="FQM55" s="3"/>
      <c r="FQN55" s="3"/>
      <c r="FQO55" s="3"/>
      <c r="FQP55" s="3"/>
      <c r="FQQ55" s="3"/>
      <c r="FQR55" s="3"/>
      <c r="FQS55" s="3"/>
      <c r="FQT55" s="3"/>
      <c r="FQU55" s="3"/>
      <c r="FQV55" s="3"/>
      <c r="FQW55" s="3"/>
      <c r="FQX55" s="3"/>
      <c r="FQY55" s="3"/>
      <c r="FQZ55" s="3"/>
      <c r="FRA55" s="3"/>
      <c r="FRB55" s="3"/>
      <c r="FRC55" s="3"/>
      <c r="FRD55" s="3"/>
      <c r="FRE55" s="3"/>
      <c r="FRF55" s="3"/>
      <c r="FRG55" s="3"/>
      <c r="FRH55" s="3"/>
      <c r="FRI55" s="3"/>
      <c r="FRJ55" s="3"/>
      <c r="FRK55" s="3"/>
      <c r="FRL55" s="3"/>
      <c r="FRM55" s="3"/>
      <c r="FRN55" s="3"/>
      <c r="FRO55" s="3"/>
      <c r="FRP55" s="3"/>
      <c r="FRQ55" s="3"/>
      <c r="FRR55" s="3"/>
      <c r="FRS55" s="3"/>
      <c r="FRT55" s="3"/>
      <c r="FRU55" s="3"/>
      <c r="FRV55" s="3"/>
      <c r="FRW55" s="3"/>
      <c r="FRX55" s="3"/>
      <c r="FRY55" s="3"/>
      <c r="FRZ55" s="3"/>
      <c r="FSA55" s="3"/>
      <c r="FSB55" s="3"/>
      <c r="FSC55" s="3"/>
      <c r="FSD55" s="3"/>
      <c r="FSE55" s="3"/>
      <c r="FSF55" s="3"/>
      <c r="FSG55" s="3"/>
      <c r="FSH55" s="3"/>
      <c r="FSI55" s="3"/>
      <c r="FSJ55" s="3"/>
      <c r="FSK55" s="3"/>
      <c r="FSL55" s="3"/>
      <c r="FSM55" s="3"/>
      <c r="FSN55" s="3"/>
      <c r="FSO55" s="3"/>
      <c r="FSP55" s="3"/>
      <c r="FSQ55" s="3"/>
      <c r="FSR55" s="3"/>
      <c r="FSS55" s="3"/>
      <c r="FST55" s="3"/>
      <c r="FSU55" s="3"/>
      <c r="FSV55" s="3"/>
      <c r="FSW55" s="3"/>
      <c r="FSX55" s="3"/>
      <c r="FSY55" s="3"/>
      <c r="FSZ55" s="3"/>
      <c r="FTA55" s="3"/>
      <c r="FTB55" s="3"/>
      <c r="FTC55" s="3"/>
      <c r="FTD55" s="3"/>
      <c r="FTE55" s="3"/>
      <c r="FTF55" s="3"/>
      <c r="FTG55" s="3"/>
      <c r="FTH55" s="3"/>
      <c r="FTI55" s="3"/>
      <c r="FTJ55" s="3"/>
      <c r="FTK55" s="3"/>
      <c r="FTL55" s="3"/>
      <c r="FTM55" s="3"/>
      <c r="FTN55" s="3"/>
      <c r="FTO55" s="3"/>
      <c r="FTP55" s="3"/>
      <c r="FTQ55" s="3"/>
      <c r="FTR55" s="3"/>
      <c r="FTS55" s="3"/>
      <c r="FTT55" s="3"/>
      <c r="FTU55" s="3"/>
      <c r="FTV55" s="3"/>
      <c r="FTW55" s="3"/>
      <c r="FTX55" s="3"/>
      <c r="FTY55" s="3"/>
      <c r="FTZ55" s="3"/>
      <c r="FUA55" s="3"/>
      <c r="FUB55" s="3"/>
      <c r="FUC55" s="3"/>
      <c r="FUD55" s="3"/>
      <c r="FUE55" s="3"/>
      <c r="FUF55" s="3"/>
      <c r="FUG55" s="3"/>
      <c r="FUH55" s="3"/>
      <c r="FUI55" s="3"/>
      <c r="FUJ55" s="3"/>
      <c r="FUK55" s="3"/>
      <c r="FUL55" s="3"/>
      <c r="FUM55" s="3"/>
      <c r="FUN55" s="3"/>
      <c r="FUO55" s="3"/>
      <c r="FUP55" s="3"/>
      <c r="FUQ55" s="3"/>
      <c r="FUR55" s="3"/>
      <c r="FUS55" s="3"/>
      <c r="FUT55" s="3"/>
      <c r="FUU55" s="3"/>
      <c r="FUV55" s="3"/>
      <c r="FUW55" s="3"/>
      <c r="FUX55" s="3"/>
      <c r="FUY55" s="3"/>
      <c r="FUZ55" s="3"/>
      <c r="FVA55" s="3"/>
      <c r="FVB55" s="3"/>
      <c r="FVC55" s="3"/>
      <c r="FVD55" s="3"/>
      <c r="FVE55" s="3"/>
      <c r="FVF55" s="3"/>
      <c r="FVG55" s="3"/>
      <c r="FVH55" s="3"/>
      <c r="FVI55" s="3"/>
      <c r="FVJ55" s="3"/>
      <c r="FVK55" s="3"/>
      <c r="FVL55" s="3"/>
      <c r="FVM55" s="3"/>
      <c r="FVN55" s="3"/>
      <c r="FVO55" s="3"/>
      <c r="FVP55" s="3"/>
      <c r="FVQ55" s="3"/>
      <c r="FVR55" s="3"/>
      <c r="FVS55" s="3"/>
      <c r="FVT55" s="3"/>
      <c r="FVU55" s="3"/>
      <c r="FVV55" s="3"/>
      <c r="FVW55" s="3"/>
      <c r="FVX55" s="3"/>
      <c r="FVY55" s="3"/>
      <c r="FVZ55" s="3"/>
      <c r="FWA55" s="3"/>
      <c r="FWB55" s="3"/>
      <c r="FWC55" s="3"/>
      <c r="FWD55" s="3"/>
      <c r="FWE55" s="3"/>
      <c r="FWF55" s="3"/>
      <c r="FWG55" s="3"/>
      <c r="FWH55" s="3"/>
      <c r="FWI55" s="3"/>
      <c r="FWJ55" s="3"/>
      <c r="FWK55" s="3"/>
      <c r="FWL55" s="3"/>
      <c r="FWM55" s="3"/>
      <c r="FWN55" s="3"/>
      <c r="FWO55" s="3"/>
      <c r="FWP55" s="3"/>
      <c r="FWQ55" s="3"/>
      <c r="FWR55" s="3"/>
      <c r="FWS55" s="3"/>
      <c r="FWT55" s="3"/>
      <c r="FWU55" s="3"/>
      <c r="FWV55" s="3"/>
      <c r="FWW55" s="3"/>
      <c r="FWX55" s="3"/>
      <c r="FWY55" s="3"/>
      <c r="FWZ55" s="3"/>
      <c r="FXA55" s="3"/>
      <c r="FXB55" s="3"/>
      <c r="FXC55" s="3"/>
      <c r="FXD55" s="3"/>
      <c r="FXE55" s="3"/>
      <c r="FXF55" s="3"/>
      <c r="FXG55" s="3"/>
      <c r="FXH55" s="3"/>
      <c r="FXI55" s="3"/>
      <c r="FXJ55" s="3"/>
      <c r="FXK55" s="3"/>
      <c r="FXL55" s="3"/>
      <c r="FXM55" s="3"/>
      <c r="FXN55" s="3"/>
      <c r="FXO55" s="3"/>
      <c r="FXP55" s="3"/>
      <c r="FXQ55" s="3"/>
      <c r="FXR55" s="3"/>
      <c r="FXS55" s="3"/>
      <c r="FXT55" s="3"/>
      <c r="FXU55" s="3"/>
      <c r="FXV55" s="3"/>
      <c r="FXW55" s="3"/>
      <c r="FXX55" s="3"/>
      <c r="FXY55" s="3"/>
      <c r="FXZ55" s="3"/>
      <c r="FYA55" s="3"/>
      <c r="FYB55" s="3"/>
      <c r="FYC55" s="3"/>
      <c r="FYD55" s="3"/>
      <c r="FYE55" s="3"/>
      <c r="FYF55" s="3"/>
      <c r="FYG55" s="3"/>
      <c r="FYH55" s="3"/>
      <c r="FYI55" s="3"/>
      <c r="FYJ55" s="3"/>
      <c r="FYK55" s="3"/>
      <c r="FYL55" s="3"/>
      <c r="FYM55" s="3"/>
      <c r="FYN55" s="3"/>
      <c r="FYO55" s="3"/>
      <c r="FYP55" s="3"/>
      <c r="FYQ55" s="3"/>
      <c r="FYR55" s="3"/>
      <c r="FYS55" s="3"/>
      <c r="FYT55" s="3"/>
      <c r="FYU55" s="3"/>
      <c r="FYV55" s="3"/>
      <c r="FYW55" s="3"/>
      <c r="FYX55" s="3"/>
      <c r="FYY55" s="3"/>
      <c r="FYZ55" s="3"/>
      <c r="FZA55" s="3"/>
      <c r="FZB55" s="3"/>
      <c r="FZC55" s="3"/>
      <c r="FZD55" s="3"/>
      <c r="FZE55" s="3"/>
      <c r="FZF55" s="3"/>
      <c r="FZG55" s="3"/>
      <c r="FZH55" s="3"/>
      <c r="FZI55" s="3"/>
      <c r="FZJ55" s="3"/>
      <c r="FZK55" s="3"/>
      <c r="FZL55" s="3"/>
      <c r="FZM55" s="3"/>
      <c r="FZN55" s="3"/>
      <c r="FZO55" s="3"/>
      <c r="FZP55" s="3"/>
      <c r="FZQ55" s="3"/>
      <c r="FZR55" s="3"/>
      <c r="FZS55" s="3"/>
      <c r="FZT55" s="3"/>
      <c r="FZU55" s="3"/>
      <c r="FZV55" s="3"/>
      <c r="FZW55" s="3"/>
      <c r="FZX55" s="3"/>
      <c r="FZY55" s="3"/>
      <c r="FZZ55" s="3"/>
      <c r="GAA55" s="3"/>
      <c r="GAB55" s="3"/>
      <c r="GAC55" s="3"/>
      <c r="GAD55" s="3"/>
      <c r="GAE55" s="3"/>
      <c r="GAF55" s="3"/>
      <c r="GAG55" s="3"/>
      <c r="GAH55" s="3"/>
      <c r="GAI55" s="3"/>
      <c r="GAJ55" s="3"/>
      <c r="GAK55" s="3"/>
      <c r="GAL55" s="3"/>
      <c r="GAM55" s="3"/>
      <c r="GAN55" s="3"/>
      <c r="GAO55" s="3"/>
      <c r="GAP55" s="3"/>
      <c r="GAQ55" s="3"/>
      <c r="GAR55" s="3"/>
      <c r="GAS55" s="3"/>
      <c r="GAT55" s="3"/>
      <c r="GAU55" s="3"/>
      <c r="GAV55" s="3"/>
      <c r="GAW55" s="3"/>
      <c r="GAX55" s="3"/>
      <c r="GAY55" s="3"/>
      <c r="GAZ55" s="3"/>
      <c r="GBA55" s="3"/>
      <c r="GBB55" s="3"/>
      <c r="GBC55" s="3"/>
      <c r="GBD55" s="3"/>
      <c r="GBE55" s="3"/>
      <c r="GBF55" s="3"/>
      <c r="GBG55" s="3"/>
      <c r="GBH55" s="3"/>
      <c r="GBI55" s="3"/>
      <c r="GBJ55" s="3"/>
      <c r="GBK55" s="3"/>
      <c r="GBL55" s="3"/>
      <c r="GBM55" s="3"/>
      <c r="GBN55" s="3"/>
      <c r="GBO55" s="3"/>
      <c r="GBP55" s="3"/>
      <c r="GBQ55" s="3"/>
      <c r="GBR55" s="3"/>
      <c r="GBS55" s="3"/>
      <c r="GBT55" s="3"/>
      <c r="GBU55" s="3"/>
      <c r="GBV55" s="3"/>
      <c r="GBW55" s="3"/>
      <c r="GBX55" s="3"/>
      <c r="GBY55" s="3"/>
      <c r="GBZ55" s="3"/>
      <c r="GCA55" s="3"/>
      <c r="GCB55" s="3"/>
      <c r="GCC55" s="3"/>
      <c r="GCD55" s="3"/>
      <c r="GCE55" s="3"/>
      <c r="GCF55" s="3"/>
      <c r="GCG55" s="3"/>
      <c r="GCH55" s="3"/>
      <c r="GCI55" s="3"/>
      <c r="GCJ55" s="3"/>
      <c r="GCK55" s="3"/>
      <c r="GCL55" s="3"/>
      <c r="GCM55" s="3"/>
      <c r="GCN55" s="3"/>
      <c r="GCO55" s="3"/>
      <c r="GCP55" s="3"/>
      <c r="GCQ55" s="3"/>
      <c r="GCR55" s="3"/>
      <c r="GCS55" s="3"/>
      <c r="GCT55" s="3"/>
      <c r="GCU55" s="3"/>
      <c r="GCV55" s="3"/>
      <c r="GCW55" s="3"/>
      <c r="GCX55" s="3"/>
      <c r="GCY55" s="3"/>
      <c r="GCZ55" s="3"/>
      <c r="GDA55" s="3"/>
      <c r="GDB55" s="3"/>
      <c r="GDC55" s="3"/>
      <c r="GDD55" s="3"/>
      <c r="GDE55" s="3"/>
      <c r="GDF55" s="3"/>
      <c r="GDG55" s="3"/>
      <c r="GDH55" s="3"/>
      <c r="GDI55" s="3"/>
      <c r="GDJ55" s="3"/>
      <c r="GDK55" s="3"/>
      <c r="GDL55" s="3"/>
      <c r="GDM55" s="3"/>
      <c r="GDN55" s="3"/>
      <c r="GDO55" s="3"/>
      <c r="GDP55" s="3"/>
      <c r="GDQ55" s="3"/>
      <c r="GDR55" s="3"/>
      <c r="GDS55" s="3"/>
      <c r="GDT55" s="3"/>
      <c r="GDU55" s="3"/>
      <c r="GDV55" s="3"/>
      <c r="GDW55" s="3"/>
      <c r="GDX55" s="3"/>
      <c r="GDY55" s="3"/>
      <c r="GDZ55" s="3"/>
      <c r="GEA55" s="3"/>
      <c r="GEB55" s="3"/>
      <c r="GEC55" s="3"/>
      <c r="GED55" s="3"/>
      <c r="GEE55" s="3"/>
      <c r="GEF55" s="3"/>
      <c r="GEG55" s="3"/>
      <c r="GEH55" s="3"/>
      <c r="GEI55" s="3"/>
      <c r="GEJ55" s="3"/>
      <c r="GEK55" s="3"/>
      <c r="GEL55" s="3"/>
      <c r="GEM55" s="3"/>
      <c r="GEN55" s="3"/>
      <c r="GEO55" s="3"/>
      <c r="GEP55" s="3"/>
      <c r="GEQ55" s="3"/>
      <c r="GER55" s="3"/>
      <c r="GES55" s="3"/>
      <c r="GET55" s="3"/>
      <c r="GEU55" s="3"/>
      <c r="GEV55" s="3"/>
      <c r="GEW55" s="3"/>
      <c r="GEX55" s="3"/>
      <c r="GEY55" s="3"/>
      <c r="GEZ55" s="3"/>
      <c r="GFA55" s="3"/>
      <c r="GFB55" s="3"/>
      <c r="GFC55" s="3"/>
      <c r="GFD55" s="3"/>
      <c r="GFE55" s="3"/>
      <c r="GFF55" s="3"/>
      <c r="GFG55" s="3"/>
      <c r="GFH55" s="3"/>
      <c r="GFI55" s="3"/>
      <c r="GFJ55" s="3"/>
      <c r="GFK55" s="3"/>
      <c r="GFL55" s="3"/>
      <c r="GFM55" s="3"/>
      <c r="GFN55" s="3"/>
      <c r="GFO55" s="3"/>
      <c r="GFP55" s="3"/>
      <c r="GFQ55" s="3"/>
      <c r="GFR55" s="3"/>
      <c r="GFS55" s="3"/>
      <c r="GFT55" s="3"/>
      <c r="GFU55" s="3"/>
      <c r="GFV55" s="3"/>
      <c r="GFW55" s="3"/>
      <c r="GFX55" s="3"/>
      <c r="GFY55" s="3"/>
      <c r="GFZ55" s="3"/>
      <c r="GGA55" s="3"/>
      <c r="GGB55" s="3"/>
      <c r="GGC55" s="3"/>
      <c r="GGD55" s="3"/>
      <c r="GGE55" s="3"/>
      <c r="GGF55" s="3"/>
      <c r="GGG55" s="3"/>
      <c r="GGH55" s="3"/>
      <c r="GGI55" s="3"/>
      <c r="GGJ55" s="3"/>
      <c r="GGK55" s="3"/>
      <c r="GGL55" s="3"/>
      <c r="GGM55" s="3"/>
      <c r="GGN55" s="3"/>
      <c r="GGO55" s="3"/>
      <c r="GGP55" s="3"/>
      <c r="GGQ55" s="3"/>
      <c r="GGR55" s="3"/>
      <c r="GGS55" s="3"/>
      <c r="GGT55" s="3"/>
      <c r="GGU55" s="3"/>
      <c r="GGV55" s="3"/>
      <c r="GGW55" s="3"/>
      <c r="GGX55" s="3"/>
      <c r="GGY55" s="3"/>
      <c r="GGZ55" s="3"/>
      <c r="GHA55" s="3"/>
      <c r="GHB55" s="3"/>
      <c r="GHC55" s="3"/>
      <c r="GHD55" s="3"/>
      <c r="GHE55" s="3"/>
      <c r="GHF55" s="3"/>
      <c r="GHG55" s="3"/>
      <c r="GHH55" s="3"/>
      <c r="GHI55" s="3"/>
      <c r="GHJ55" s="3"/>
      <c r="GHK55" s="3"/>
      <c r="GHL55" s="3"/>
      <c r="GHM55" s="3"/>
      <c r="GHN55" s="3"/>
      <c r="GHO55" s="3"/>
      <c r="GHP55" s="3"/>
      <c r="GHQ55" s="3"/>
      <c r="GHR55" s="3"/>
      <c r="GHS55" s="3"/>
      <c r="GHT55" s="3"/>
      <c r="GHU55" s="3"/>
      <c r="GHV55" s="3"/>
      <c r="GHW55" s="3"/>
      <c r="GHX55" s="3"/>
      <c r="GHY55" s="3"/>
      <c r="GHZ55" s="3"/>
      <c r="GIA55" s="3"/>
      <c r="GIB55" s="3"/>
      <c r="GIC55" s="3"/>
      <c r="GID55" s="3"/>
      <c r="GIE55" s="3"/>
      <c r="GIF55" s="3"/>
      <c r="GIG55" s="3"/>
      <c r="GIH55" s="3"/>
      <c r="GII55" s="3"/>
      <c r="GIJ55" s="3"/>
      <c r="GIK55" s="3"/>
      <c r="GIL55" s="3"/>
      <c r="GIM55" s="3"/>
      <c r="GIN55" s="3"/>
      <c r="GIO55" s="3"/>
      <c r="GIP55" s="3"/>
      <c r="GIQ55" s="3"/>
      <c r="GIR55" s="3"/>
      <c r="GIS55" s="3"/>
      <c r="GIT55" s="3"/>
      <c r="GIU55" s="3"/>
      <c r="GIV55" s="3"/>
      <c r="GIW55" s="3"/>
      <c r="GIX55" s="3"/>
      <c r="GIY55" s="3"/>
      <c r="GIZ55" s="3"/>
      <c r="GJA55" s="3"/>
      <c r="GJB55" s="3"/>
      <c r="GJC55" s="3"/>
      <c r="GJD55" s="3"/>
      <c r="GJE55" s="3"/>
      <c r="GJF55" s="3"/>
      <c r="GJG55" s="3"/>
      <c r="GJH55" s="3"/>
      <c r="GJI55" s="3"/>
      <c r="GJJ55" s="3"/>
      <c r="GJK55" s="3"/>
      <c r="GJL55" s="3"/>
      <c r="GJM55" s="3"/>
      <c r="GJN55" s="3"/>
      <c r="GJO55" s="3"/>
      <c r="GJP55" s="3"/>
      <c r="GJQ55" s="3"/>
      <c r="GJR55" s="3"/>
      <c r="GJS55" s="3"/>
      <c r="GJT55" s="3"/>
      <c r="GJU55" s="3"/>
      <c r="GJV55" s="3"/>
      <c r="GJW55" s="3"/>
      <c r="GJX55" s="3"/>
      <c r="GJY55" s="3"/>
      <c r="GJZ55" s="3"/>
      <c r="GKA55" s="3"/>
      <c r="GKB55" s="3"/>
      <c r="GKC55" s="3"/>
      <c r="GKD55" s="3"/>
      <c r="GKE55" s="3"/>
      <c r="GKF55" s="3"/>
      <c r="GKG55" s="3"/>
      <c r="GKH55" s="3"/>
      <c r="GKI55" s="3"/>
      <c r="GKJ55" s="3"/>
      <c r="GKK55" s="3"/>
      <c r="GKL55" s="3"/>
      <c r="GKM55" s="3"/>
      <c r="GKN55" s="3"/>
      <c r="GKO55" s="3"/>
      <c r="GKP55" s="3"/>
      <c r="GKQ55" s="3"/>
      <c r="GKR55" s="3"/>
      <c r="GKS55" s="3"/>
      <c r="GKT55" s="3"/>
      <c r="GKU55" s="3"/>
      <c r="GKV55" s="3"/>
      <c r="GKW55" s="3"/>
      <c r="GKX55" s="3"/>
      <c r="GKY55" s="3"/>
      <c r="GKZ55" s="3"/>
      <c r="GLA55" s="3"/>
      <c r="GLB55" s="3"/>
      <c r="GLC55" s="3"/>
      <c r="GLD55" s="3"/>
      <c r="GLE55" s="3"/>
      <c r="GLF55" s="3"/>
      <c r="GLG55" s="3"/>
      <c r="GLH55" s="3"/>
      <c r="GLI55" s="3"/>
      <c r="GLJ55" s="3"/>
      <c r="GLK55" s="3"/>
      <c r="GLL55" s="3"/>
      <c r="GLM55" s="3"/>
      <c r="GLN55" s="3"/>
      <c r="GLO55" s="3"/>
      <c r="GLP55" s="3"/>
      <c r="GLQ55" s="3"/>
      <c r="GLR55" s="3"/>
      <c r="GLS55" s="3"/>
      <c r="GLT55" s="3"/>
      <c r="GLU55" s="3"/>
      <c r="GLV55" s="3"/>
      <c r="GLW55" s="3"/>
      <c r="GLX55" s="3"/>
      <c r="GLY55" s="3"/>
      <c r="GLZ55" s="3"/>
      <c r="GMA55" s="3"/>
      <c r="GMB55" s="3"/>
      <c r="GMC55" s="3"/>
      <c r="GMD55" s="3"/>
      <c r="GME55" s="3"/>
      <c r="GMF55" s="3"/>
      <c r="GMG55" s="3"/>
      <c r="GMH55" s="3"/>
      <c r="GMI55" s="3"/>
      <c r="GMJ55" s="3"/>
      <c r="GMK55" s="3"/>
      <c r="GML55" s="3"/>
      <c r="GMM55" s="3"/>
      <c r="GMN55" s="3"/>
      <c r="GMO55" s="3"/>
      <c r="GMP55" s="3"/>
      <c r="GMQ55" s="3"/>
      <c r="GMR55" s="3"/>
      <c r="GMS55" s="3"/>
      <c r="GMT55" s="3"/>
      <c r="GMU55" s="3"/>
      <c r="GMV55" s="3"/>
      <c r="GMW55" s="3"/>
      <c r="GMX55" s="3"/>
      <c r="GMY55" s="3"/>
      <c r="GMZ55" s="3"/>
      <c r="GNA55" s="3"/>
      <c r="GNB55" s="3"/>
      <c r="GNC55" s="3"/>
      <c r="GND55" s="3"/>
      <c r="GNE55" s="3"/>
      <c r="GNF55" s="3"/>
      <c r="GNG55" s="3"/>
      <c r="GNH55" s="3"/>
      <c r="GNI55" s="3"/>
      <c r="GNJ55" s="3"/>
      <c r="GNK55" s="3"/>
      <c r="GNL55" s="3"/>
      <c r="GNM55" s="3"/>
      <c r="GNN55" s="3"/>
      <c r="GNO55" s="3"/>
      <c r="GNP55" s="3"/>
      <c r="GNQ55" s="3"/>
      <c r="GNR55" s="3"/>
      <c r="GNS55" s="3"/>
      <c r="GNT55" s="3"/>
      <c r="GNU55" s="3"/>
      <c r="GNV55" s="3"/>
      <c r="GNW55" s="3"/>
      <c r="GNX55" s="3"/>
      <c r="GNY55" s="3"/>
      <c r="GNZ55" s="3"/>
      <c r="GOA55" s="3"/>
      <c r="GOB55" s="3"/>
      <c r="GOC55" s="3"/>
      <c r="GOD55" s="3"/>
      <c r="GOE55" s="3"/>
      <c r="GOF55" s="3"/>
      <c r="GOG55" s="3"/>
      <c r="GOH55" s="3"/>
      <c r="GOI55" s="3"/>
      <c r="GOJ55" s="3"/>
      <c r="GOK55" s="3"/>
      <c r="GOL55" s="3"/>
      <c r="GOM55" s="3"/>
      <c r="GON55" s="3"/>
      <c r="GOO55" s="3"/>
      <c r="GOP55" s="3"/>
      <c r="GOQ55" s="3"/>
      <c r="GOR55" s="3"/>
      <c r="GOS55" s="3"/>
      <c r="GOT55" s="3"/>
      <c r="GOU55" s="3"/>
      <c r="GOV55" s="3"/>
      <c r="GOW55" s="3"/>
      <c r="GOX55" s="3"/>
      <c r="GOY55" s="3"/>
      <c r="GOZ55" s="3"/>
      <c r="GPA55" s="3"/>
      <c r="GPB55" s="3"/>
      <c r="GPC55" s="3"/>
      <c r="GPD55" s="3"/>
      <c r="GPE55" s="3"/>
      <c r="GPF55" s="3"/>
      <c r="GPG55" s="3"/>
      <c r="GPH55" s="3"/>
      <c r="GPI55" s="3"/>
      <c r="GPJ55" s="3"/>
      <c r="GPK55" s="3"/>
      <c r="GPL55" s="3"/>
      <c r="GPM55" s="3"/>
      <c r="GPN55" s="3"/>
      <c r="GPO55" s="3"/>
      <c r="GPP55" s="3"/>
      <c r="GPQ55" s="3"/>
      <c r="GPR55" s="3"/>
      <c r="GPS55" s="3"/>
      <c r="GPT55" s="3"/>
      <c r="GPU55" s="3"/>
      <c r="GPV55" s="3"/>
      <c r="GPW55" s="3"/>
      <c r="GPX55" s="3"/>
      <c r="GPY55" s="3"/>
      <c r="GPZ55" s="3"/>
      <c r="GQA55" s="3"/>
      <c r="GQB55" s="3"/>
      <c r="GQC55" s="3"/>
      <c r="GQD55" s="3"/>
      <c r="GQE55" s="3"/>
      <c r="GQF55" s="3"/>
      <c r="GQG55" s="3"/>
      <c r="GQH55" s="3"/>
      <c r="GQI55" s="3"/>
      <c r="GQJ55" s="3"/>
      <c r="GQK55" s="3"/>
      <c r="GQL55" s="3"/>
      <c r="GQM55" s="3"/>
      <c r="GQN55" s="3"/>
      <c r="GQO55" s="3"/>
      <c r="GQP55" s="3"/>
      <c r="GQQ55" s="3"/>
      <c r="GQR55" s="3"/>
      <c r="GQS55" s="3"/>
      <c r="GQT55" s="3"/>
      <c r="GQU55" s="3"/>
      <c r="GQV55" s="3"/>
      <c r="GQW55" s="3"/>
      <c r="GQX55" s="3"/>
      <c r="GQY55" s="3"/>
      <c r="GQZ55" s="3"/>
      <c r="GRA55" s="3"/>
      <c r="GRB55" s="3"/>
      <c r="GRC55" s="3"/>
      <c r="GRD55" s="3"/>
      <c r="GRE55" s="3"/>
      <c r="GRF55" s="3"/>
      <c r="GRG55" s="3"/>
      <c r="GRH55" s="3"/>
      <c r="GRI55" s="3"/>
      <c r="GRJ55" s="3"/>
      <c r="GRK55" s="3"/>
      <c r="GRL55" s="3"/>
      <c r="GRM55" s="3"/>
      <c r="GRN55" s="3"/>
      <c r="GRO55" s="3"/>
      <c r="GRP55" s="3"/>
      <c r="GRQ55" s="3"/>
      <c r="GRR55" s="3"/>
      <c r="GRS55" s="3"/>
      <c r="GRT55" s="3"/>
      <c r="GRU55" s="3"/>
      <c r="GRV55" s="3"/>
      <c r="GRW55" s="3"/>
      <c r="GRX55" s="3"/>
      <c r="GRY55" s="3"/>
      <c r="GRZ55" s="3"/>
      <c r="GSA55" s="3"/>
      <c r="GSB55" s="3"/>
      <c r="GSC55" s="3"/>
      <c r="GSD55" s="3"/>
      <c r="GSE55" s="3"/>
      <c r="GSF55" s="3"/>
      <c r="GSG55" s="3"/>
      <c r="GSH55" s="3"/>
      <c r="GSI55" s="3"/>
      <c r="GSJ55" s="3"/>
      <c r="GSK55" s="3"/>
      <c r="GSL55" s="3"/>
      <c r="GSM55" s="3"/>
      <c r="GSN55" s="3"/>
      <c r="GSO55" s="3"/>
      <c r="GSP55" s="3"/>
      <c r="GSQ55" s="3"/>
      <c r="GSR55" s="3"/>
      <c r="GSS55" s="3"/>
      <c r="GST55" s="3"/>
      <c r="GSU55" s="3"/>
      <c r="GSV55" s="3"/>
      <c r="GSW55" s="3"/>
      <c r="GSX55" s="3"/>
      <c r="GSY55" s="3"/>
      <c r="GSZ55" s="3"/>
      <c r="GTA55" s="3"/>
      <c r="GTB55" s="3"/>
      <c r="GTC55" s="3"/>
      <c r="GTD55" s="3"/>
      <c r="GTE55" s="3"/>
      <c r="GTF55" s="3"/>
      <c r="GTG55" s="3"/>
      <c r="GTH55" s="3"/>
      <c r="GTI55" s="3"/>
      <c r="GTJ55" s="3"/>
      <c r="GTK55" s="3"/>
      <c r="GTL55" s="3"/>
      <c r="GTM55" s="3"/>
      <c r="GTN55" s="3"/>
      <c r="GTO55" s="3"/>
      <c r="GTP55" s="3"/>
      <c r="GTQ55" s="3"/>
      <c r="GTR55" s="3"/>
      <c r="GTS55" s="3"/>
      <c r="GTT55" s="3"/>
      <c r="GTU55" s="3"/>
      <c r="GTV55" s="3"/>
      <c r="GTW55" s="3"/>
      <c r="GTX55" s="3"/>
      <c r="GTY55" s="3"/>
      <c r="GTZ55" s="3"/>
      <c r="GUA55" s="3"/>
      <c r="GUB55" s="3"/>
      <c r="GUC55" s="3"/>
      <c r="GUD55" s="3"/>
      <c r="GUE55" s="3"/>
      <c r="GUF55" s="3"/>
      <c r="GUG55" s="3"/>
      <c r="GUH55" s="3"/>
      <c r="GUI55" s="3"/>
      <c r="GUJ55" s="3"/>
      <c r="GUK55" s="3"/>
      <c r="GUL55" s="3"/>
      <c r="GUM55" s="3"/>
      <c r="GUN55" s="3"/>
      <c r="GUO55" s="3"/>
      <c r="GUP55" s="3"/>
      <c r="GUQ55" s="3"/>
      <c r="GUR55" s="3"/>
      <c r="GUS55" s="3"/>
      <c r="GUT55" s="3"/>
      <c r="GUU55" s="3"/>
      <c r="GUV55" s="3"/>
      <c r="GUW55" s="3"/>
      <c r="GUX55" s="3"/>
      <c r="GUY55" s="3"/>
      <c r="GUZ55" s="3"/>
      <c r="GVA55" s="3"/>
      <c r="GVB55" s="3"/>
      <c r="GVC55" s="3"/>
      <c r="GVD55" s="3"/>
      <c r="GVE55" s="3"/>
      <c r="GVF55" s="3"/>
      <c r="GVG55" s="3"/>
      <c r="GVH55" s="3"/>
      <c r="GVI55" s="3"/>
      <c r="GVJ55" s="3"/>
      <c r="GVK55" s="3"/>
      <c r="GVL55" s="3"/>
      <c r="GVM55" s="3"/>
      <c r="GVN55" s="3"/>
      <c r="GVO55" s="3"/>
      <c r="GVP55" s="3"/>
      <c r="GVQ55" s="3"/>
      <c r="GVR55" s="3"/>
      <c r="GVS55" s="3"/>
      <c r="GVT55" s="3"/>
      <c r="GVU55" s="3"/>
      <c r="GVV55" s="3"/>
      <c r="GVW55" s="3"/>
      <c r="GVX55" s="3"/>
      <c r="GVY55" s="3"/>
      <c r="GVZ55" s="3"/>
      <c r="GWA55" s="3"/>
      <c r="GWB55" s="3"/>
      <c r="GWC55" s="3"/>
      <c r="GWD55" s="3"/>
      <c r="GWE55" s="3"/>
      <c r="GWF55" s="3"/>
      <c r="GWG55" s="3"/>
      <c r="GWH55" s="3"/>
      <c r="GWI55" s="3"/>
      <c r="GWJ55" s="3"/>
      <c r="GWK55" s="3"/>
      <c r="GWL55" s="3"/>
      <c r="GWM55" s="3"/>
      <c r="GWN55" s="3"/>
      <c r="GWO55" s="3"/>
      <c r="GWP55" s="3"/>
      <c r="GWQ55" s="3"/>
      <c r="GWR55" s="3"/>
      <c r="GWS55" s="3"/>
      <c r="GWT55" s="3"/>
      <c r="GWU55" s="3"/>
      <c r="GWV55" s="3"/>
      <c r="GWW55" s="3"/>
      <c r="GWX55" s="3"/>
      <c r="GWY55" s="3"/>
      <c r="GWZ55" s="3"/>
      <c r="GXA55" s="3"/>
      <c r="GXB55" s="3"/>
      <c r="GXC55" s="3"/>
      <c r="GXD55" s="3"/>
      <c r="GXE55" s="3"/>
      <c r="GXF55" s="3"/>
      <c r="GXG55" s="3"/>
      <c r="GXH55" s="3"/>
      <c r="GXI55" s="3"/>
      <c r="GXJ55" s="3"/>
      <c r="GXK55" s="3"/>
      <c r="GXL55" s="3"/>
      <c r="GXM55" s="3"/>
      <c r="GXN55" s="3"/>
      <c r="GXO55" s="3"/>
      <c r="GXP55" s="3"/>
      <c r="GXQ55" s="3"/>
      <c r="GXR55" s="3"/>
      <c r="GXS55" s="3"/>
      <c r="GXT55" s="3"/>
      <c r="GXU55" s="3"/>
      <c r="GXV55" s="3"/>
      <c r="GXW55" s="3"/>
      <c r="GXX55" s="3"/>
      <c r="GXY55" s="3"/>
      <c r="GXZ55" s="3"/>
      <c r="GYA55" s="3"/>
      <c r="GYB55" s="3"/>
      <c r="GYC55" s="3"/>
      <c r="GYD55" s="3"/>
      <c r="GYE55" s="3"/>
      <c r="GYF55" s="3"/>
      <c r="GYG55" s="3"/>
      <c r="GYH55" s="3"/>
      <c r="GYI55" s="3"/>
      <c r="GYJ55" s="3"/>
      <c r="GYK55" s="3"/>
      <c r="GYL55" s="3"/>
      <c r="GYM55" s="3"/>
      <c r="GYN55" s="3"/>
      <c r="GYO55" s="3"/>
      <c r="GYP55" s="3"/>
      <c r="GYQ55" s="3"/>
      <c r="GYR55" s="3"/>
      <c r="GYS55" s="3"/>
      <c r="GYT55" s="3"/>
      <c r="GYU55" s="3"/>
      <c r="GYV55" s="3"/>
      <c r="GYW55" s="3"/>
      <c r="GYX55" s="3"/>
      <c r="GYY55" s="3"/>
      <c r="GYZ55" s="3"/>
      <c r="GZA55" s="3"/>
      <c r="GZB55" s="3"/>
      <c r="GZC55" s="3"/>
      <c r="GZD55" s="3"/>
      <c r="GZE55" s="3"/>
      <c r="GZF55" s="3"/>
      <c r="GZG55" s="3"/>
      <c r="GZH55" s="3"/>
      <c r="GZI55" s="3"/>
      <c r="GZJ55" s="3"/>
      <c r="GZK55" s="3"/>
      <c r="GZL55" s="3"/>
      <c r="GZM55" s="3"/>
      <c r="GZN55" s="3"/>
      <c r="GZO55" s="3"/>
      <c r="GZP55" s="3"/>
      <c r="GZQ55" s="3"/>
      <c r="GZR55" s="3"/>
      <c r="GZS55" s="3"/>
      <c r="GZT55" s="3"/>
      <c r="GZU55" s="3"/>
      <c r="GZV55" s="3"/>
      <c r="GZW55" s="3"/>
      <c r="GZX55" s="3"/>
      <c r="GZY55" s="3"/>
      <c r="GZZ55" s="3"/>
      <c r="HAA55" s="3"/>
      <c r="HAB55" s="3"/>
      <c r="HAC55" s="3"/>
      <c r="HAD55" s="3"/>
      <c r="HAE55" s="3"/>
      <c r="HAF55" s="3"/>
      <c r="HAG55" s="3"/>
      <c r="HAH55" s="3"/>
      <c r="HAI55" s="3"/>
      <c r="HAJ55" s="3"/>
      <c r="HAK55" s="3"/>
      <c r="HAL55" s="3"/>
      <c r="HAM55" s="3"/>
      <c r="HAN55" s="3"/>
      <c r="HAO55" s="3"/>
      <c r="HAP55" s="3"/>
      <c r="HAQ55" s="3"/>
      <c r="HAR55" s="3"/>
      <c r="HAS55" s="3"/>
      <c r="HAT55" s="3"/>
      <c r="HAU55" s="3"/>
      <c r="HAV55" s="3"/>
      <c r="HAW55" s="3"/>
      <c r="HAX55" s="3"/>
      <c r="HAY55" s="3"/>
      <c r="HAZ55" s="3"/>
      <c r="HBA55" s="3"/>
      <c r="HBB55" s="3"/>
      <c r="HBC55" s="3"/>
      <c r="HBD55" s="3"/>
      <c r="HBE55" s="3"/>
      <c r="HBF55" s="3"/>
      <c r="HBG55" s="3"/>
      <c r="HBH55" s="3"/>
      <c r="HBI55" s="3"/>
      <c r="HBJ55" s="3"/>
      <c r="HBK55" s="3"/>
      <c r="HBL55" s="3"/>
      <c r="HBM55" s="3"/>
      <c r="HBN55" s="3"/>
      <c r="HBO55" s="3"/>
      <c r="HBP55" s="3"/>
      <c r="HBQ55" s="3"/>
      <c r="HBR55" s="3"/>
      <c r="HBS55" s="3"/>
      <c r="HBT55" s="3"/>
      <c r="HBU55" s="3"/>
      <c r="HBV55" s="3"/>
      <c r="HBW55" s="3"/>
      <c r="HBX55" s="3"/>
      <c r="HBY55" s="3"/>
      <c r="HBZ55" s="3"/>
      <c r="HCA55" s="3"/>
      <c r="HCB55" s="3"/>
      <c r="HCC55" s="3"/>
      <c r="HCD55" s="3"/>
      <c r="HCE55" s="3"/>
      <c r="HCF55" s="3"/>
      <c r="HCG55" s="3"/>
      <c r="HCH55" s="3"/>
      <c r="HCI55" s="3"/>
      <c r="HCJ55" s="3"/>
      <c r="HCK55" s="3"/>
      <c r="HCL55" s="3"/>
      <c r="HCM55" s="3"/>
      <c r="HCN55" s="3"/>
      <c r="HCO55" s="3"/>
      <c r="HCP55" s="3"/>
      <c r="HCQ55" s="3"/>
      <c r="HCR55" s="3"/>
      <c r="HCS55" s="3"/>
      <c r="HCT55" s="3"/>
      <c r="HCU55" s="3"/>
      <c r="HCV55" s="3"/>
      <c r="HCW55" s="3"/>
      <c r="HCX55" s="3"/>
      <c r="HCY55" s="3"/>
      <c r="HCZ55" s="3"/>
      <c r="HDA55" s="3"/>
      <c r="HDB55" s="3"/>
      <c r="HDC55" s="3"/>
      <c r="HDD55" s="3"/>
      <c r="HDE55" s="3"/>
      <c r="HDF55" s="3"/>
      <c r="HDG55" s="3"/>
      <c r="HDH55" s="3"/>
      <c r="HDI55" s="3"/>
      <c r="HDJ55" s="3"/>
      <c r="HDK55" s="3"/>
      <c r="HDL55" s="3"/>
      <c r="HDM55" s="3"/>
      <c r="HDN55" s="3"/>
      <c r="HDO55" s="3"/>
      <c r="HDP55" s="3"/>
      <c r="HDQ55" s="3"/>
      <c r="HDR55" s="3"/>
      <c r="HDS55" s="3"/>
      <c r="HDT55" s="3"/>
      <c r="HDU55" s="3"/>
      <c r="HDV55" s="3"/>
      <c r="HDW55" s="3"/>
      <c r="HDX55" s="3"/>
      <c r="HDY55" s="3"/>
      <c r="HDZ55" s="3"/>
      <c r="HEA55" s="3"/>
      <c r="HEB55" s="3"/>
      <c r="HEC55" s="3"/>
      <c r="HED55" s="3"/>
      <c r="HEE55" s="3"/>
      <c r="HEF55" s="3"/>
      <c r="HEG55" s="3"/>
      <c r="HEH55" s="3"/>
      <c r="HEI55" s="3"/>
      <c r="HEJ55" s="3"/>
      <c r="HEK55" s="3"/>
      <c r="HEL55" s="3"/>
      <c r="HEM55" s="3"/>
      <c r="HEN55" s="3"/>
      <c r="HEO55" s="3"/>
      <c r="HEP55" s="3"/>
      <c r="HEQ55" s="3"/>
      <c r="HER55" s="3"/>
      <c r="HES55" s="3"/>
      <c r="HET55" s="3"/>
      <c r="HEU55" s="3"/>
      <c r="HEV55" s="3"/>
      <c r="HEW55" s="3"/>
      <c r="HEX55" s="3"/>
      <c r="HEY55" s="3"/>
      <c r="HEZ55" s="3"/>
      <c r="HFA55" s="3"/>
      <c r="HFB55" s="3"/>
      <c r="HFC55" s="3"/>
      <c r="HFD55" s="3"/>
      <c r="HFE55" s="3"/>
      <c r="HFF55" s="3"/>
      <c r="HFG55" s="3"/>
      <c r="HFH55" s="3"/>
      <c r="HFI55" s="3"/>
      <c r="HFJ55" s="3"/>
      <c r="HFK55" s="3"/>
      <c r="HFL55" s="3"/>
      <c r="HFM55" s="3"/>
      <c r="HFN55" s="3"/>
      <c r="HFO55" s="3"/>
      <c r="HFP55" s="3"/>
      <c r="HFQ55" s="3"/>
      <c r="HFR55" s="3"/>
      <c r="HFS55" s="3"/>
      <c r="HFT55" s="3"/>
      <c r="HFU55" s="3"/>
      <c r="HFV55" s="3"/>
      <c r="HFW55" s="3"/>
      <c r="HFX55" s="3"/>
      <c r="HFY55" s="3"/>
      <c r="HFZ55" s="3"/>
      <c r="HGA55" s="3"/>
      <c r="HGB55" s="3"/>
      <c r="HGC55" s="3"/>
      <c r="HGD55" s="3"/>
      <c r="HGE55" s="3"/>
      <c r="HGF55" s="3"/>
      <c r="HGG55" s="3"/>
      <c r="HGH55" s="3"/>
      <c r="HGI55" s="3"/>
      <c r="HGJ55" s="3"/>
      <c r="HGK55" s="3"/>
      <c r="HGL55" s="3"/>
      <c r="HGM55" s="3"/>
      <c r="HGN55" s="3"/>
      <c r="HGO55" s="3"/>
      <c r="HGP55" s="3"/>
      <c r="HGQ55" s="3"/>
      <c r="HGR55" s="3"/>
      <c r="HGS55" s="3"/>
      <c r="HGT55" s="3"/>
      <c r="HGU55" s="3"/>
      <c r="HGV55" s="3"/>
      <c r="HGW55" s="3"/>
      <c r="HGX55" s="3"/>
      <c r="HGY55" s="3"/>
      <c r="HGZ55" s="3"/>
      <c r="HHA55" s="3"/>
      <c r="HHB55" s="3"/>
      <c r="HHC55" s="3"/>
      <c r="HHD55" s="3"/>
      <c r="HHE55" s="3"/>
      <c r="HHF55" s="3"/>
      <c r="HHG55" s="3"/>
      <c r="HHH55" s="3"/>
      <c r="HHI55" s="3"/>
      <c r="HHJ55" s="3"/>
      <c r="HHK55" s="3"/>
      <c r="HHL55" s="3"/>
      <c r="HHM55" s="3"/>
      <c r="HHN55" s="3"/>
      <c r="HHO55" s="3"/>
      <c r="HHP55" s="3"/>
      <c r="HHQ55" s="3"/>
      <c r="HHR55" s="3"/>
      <c r="HHS55" s="3"/>
      <c r="HHT55" s="3"/>
      <c r="HHU55" s="3"/>
      <c r="HHV55" s="3"/>
      <c r="HHW55" s="3"/>
      <c r="HHX55" s="3"/>
      <c r="HHY55" s="3"/>
      <c r="HHZ55" s="3"/>
      <c r="HIA55" s="3"/>
      <c r="HIB55" s="3"/>
      <c r="HIC55" s="3"/>
      <c r="HID55" s="3"/>
      <c r="HIE55" s="3"/>
      <c r="HIF55" s="3"/>
      <c r="HIG55" s="3"/>
      <c r="HIH55" s="3"/>
      <c r="HII55" s="3"/>
      <c r="HIJ55" s="3"/>
      <c r="HIK55" s="3"/>
      <c r="HIL55" s="3"/>
      <c r="HIM55" s="3"/>
      <c r="HIN55" s="3"/>
      <c r="HIO55" s="3"/>
      <c r="HIP55" s="3"/>
      <c r="HIQ55" s="3"/>
      <c r="HIR55" s="3"/>
      <c r="HIS55" s="3"/>
      <c r="HIT55" s="3"/>
      <c r="HIU55" s="3"/>
      <c r="HIV55" s="3"/>
      <c r="HIW55" s="3"/>
      <c r="HIX55" s="3"/>
      <c r="HIY55" s="3"/>
      <c r="HIZ55" s="3"/>
      <c r="HJA55" s="3"/>
      <c r="HJB55" s="3"/>
      <c r="HJC55" s="3"/>
      <c r="HJD55" s="3"/>
      <c r="HJE55" s="3"/>
      <c r="HJF55" s="3"/>
      <c r="HJG55" s="3"/>
      <c r="HJH55" s="3"/>
      <c r="HJI55" s="3"/>
      <c r="HJJ55" s="3"/>
      <c r="HJK55" s="3"/>
      <c r="HJL55" s="3"/>
      <c r="HJM55" s="3"/>
      <c r="HJN55" s="3"/>
      <c r="HJO55" s="3"/>
      <c r="HJP55" s="3"/>
      <c r="HJQ55" s="3"/>
      <c r="HJR55" s="3"/>
      <c r="HJS55" s="3"/>
      <c r="HJT55" s="3"/>
      <c r="HJU55" s="3"/>
      <c r="HJV55" s="3"/>
      <c r="HJW55" s="3"/>
      <c r="HJX55" s="3"/>
      <c r="HJY55" s="3"/>
      <c r="HJZ55" s="3"/>
      <c r="HKA55" s="3"/>
      <c r="HKB55" s="3"/>
      <c r="HKC55" s="3"/>
      <c r="HKD55" s="3"/>
      <c r="HKE55" s="3"/>
      <c r="HKF55" s="3"/>
      <c r="HKG55" s="3"/>
      <c r="HKH55" s="3"/>
      <c r="HKI55" s="3"/>
      <c r="HKJ55" s="3"/>
      <c r="HKK55" s="3"/>
      <c r="HKL55" s="3"/>
      <c r="HKM55" s="3"/>
      <c r="HKN55" s="3"/>
      <c r="HKO55" s="3"/>
      <c r="HKP55" s="3"/>
      <c r="HKQ55" s="3"/>
      <c r="HKR55" s="3"/>
      <c r="HKS55" s="3"/>
      <c r="HKT55" s="3"/>
      <c r="HKU55" s="3"/>
      <c r="HKV55" s="3"/>
      <c r="HKW55" s="3"/>
      <c r="HKX55" s="3"/>
      <c r="HKY55" s="3"/>
      <c r="HKZ55" s="3"/>
      <c r="HLA55" s="3"/>
      <c r="HLB55" s="3"/>
      <c r="HLC55" s="3"/>
      <c r="HLD55" s="3"/>
      <c r="HLE55" s="3"/>
      <c r="HLF55" s="3"/>
      <c r="HLG55" s="3"/>
      <c r="HLH55" s="3"/>
      <c r="HLI55" s="3"/>
      <c r="HLJ55" s="3"/>
      <c r="HLK55" s="3"/>
      <c r="HLL55" s="3"/>
      <c r="HLM55" s="3"/>
      <c r="HLN55" s="3"/>
      <c r="HLO55" s="3"/>
      <c r="HLP55" s="3"/>
      <c r="HLQ55" s="3"/>
      <c r="HLR55" s="3"/>
      <c r="HLS55" s="3"/>
      <c r="HLT55" s="3"/>
      <c r="HLU55" s="3"/>
      <c r="HLV55" s="3"/>
      <c r="HLW55" s="3"/>
      <c r="HLX55" s="3"/>
      <c r="HLY55" s="3"/>
      <c r="HLZ55" s="3"/>
      <c r="HMA55" s="3"/>
      <c r="HMB55" s="3"/>
      <c r="HMC55" s="3"/>
      <c r="HMD55" s="3"/>
      <c r="HME55" s="3"/>
      <c r="HMF55" s="3"/>
      <c r="HMG55" s="3"/>
      <c r="HMH55" s="3"/>
      <c r="HMI55" s="3"/>
      <c r="HMJ55" s="3"/>
      <c r="HMK55" s="3"/>
      <c r="HML55" s="3"/>
      <c r="HMM55" s="3"/>
      <c r="HMN55" s="3"/>
      <c r="HMO55" s="3"/>
      <c r="HMP55" s="3"/>
      <c r="HMQ55" s="3"/>
      <c r="HMR55" s="3"/>
      <c r="HMS55" s="3"/>
      <c r="HMT55" s="3"/>
      <c r="HMU55" s="3"/>
      <c r="HMV55" s="3"/>
      <c r="HMW55" s="3"/>
      <c r="HMX55" s="3"/>
      <c r="HMY55" s="3"/>
      <c r="HMZ55" s="3"/>
      <c r="HNA55" s="3"/>
      <c r="HNB55" s="3"/>
      <c r="HNC55" s="3"/>
      <c r="HND55" s="3"/>
      <c r="HNE55" s="3"/>
      <c r="HNF55" s="3"/>
      <c r="HNG55" s="3"/>
      <c r="HNH55" s="3"/>
      <c r="HNI55" s="3"/>
      <c r="HNJ55" s="3"/>
      <c r="HNK55" s="3"/>
      <c r="HNL55" s="3"/>
      <c r="HNM55" s="3"/>
      <c r="HNN55" s="3"/>
      <c r="HNO55" s="3"/>
      <c r="HNP55" s="3"/>
      <c r="HNQ55" s="3"/>
      <c r="HNR55" s="3"/>
      <c r="HNS55" s="3"/>
      <c r="HNT55" s="3"/>
      <c r="HNU55" s="3"/>
      <c r="HNV55" s="3"/>
      <c r="HNW55" s="3"/>
      <c r="HNX55" s="3"/>
      <c r="HNY55" s="3"/>
      <c r="HNZ55" s="3"/>
      <c r="HOA55" s="3"/>
      <c r="HOB55" s="3"/>
      <c r="HOC55" s="3"/>
      <c r="HOD55" s="3"/>
      <c r="HOE55" s="3"/>
      <c r="HOF55" s="3"/>
      <c r="HOG55" s="3"/>
      <c r="HOH55" s="3"/>
      <c r="HOI55" s="3"/>
      <c r="HOJ55" s="3"/>
      <c r="HOK55" s="3"/>
      <c r="HOL55" s="3"/>
      <c r="HOM55" s="3"/>
      <c r="HON55" s="3"/>
      <c r="HOO55" s="3"/>
      <c r="HOP55" s="3"/>
      <c r="HOQ55" s="3"/>
      <c r="HOR55" s="3"/>
      <c r="HOS55" s="3"/>
      <c r="HOT55" s="3"/>
      <c r="HOU55" s="3"/>
      <c r="HOV55" s="3"/>
      <c r="HOW55" s="3"/>
      <c r="HOX55" s="3"/>
      <c r="HOY55" s="3"/>
      <c r="HOZ55" s="3"/>
      <c r="HPA55" s="3"/>
      <c r="HPB55" s="3"/>
      <c r="HPC55" s="3"/>
      <c r="HPD55" s="3"/>
      <c r="HPE55" s="3"/>
      <c r="HPF55" s="3"/>
      <c r="HPG55" s="3"/>
      <c r="HPH55" s="3"/>
      <c r="HPI55" s="3"/>
      <c r="HPJ55" s="3"/>
      <c r="HPK55" s="3"/>
      <c r="HPL55" s="3"/>
      <c r="HPM55" s="3"/>
      <c r="HPN55" s="3"/>
      <c r="HPO55" s="3"/>
      <c r="HPP55" s="3"/>
      <c r="HPQ55" s="3"/>
      <c r="HPR55" s="3"/>
      <c r="HPS55" s="3"/>
      <c r="HPT55" s="3"/>
      <c r="HPU55" s="3"/>
      <c r="HPV55" s="3"/>
      <c r="HPW55" s="3"/>
      <c r="HPX55" s="3"/>
      <c r="HPY55" s="3"/>
      <c r="HPZ55" s="3"/>
      <c r="HQA55" s="3"/>
      <c r="HQB55" s="3"/>
      <c r="HQC55" s="3"/>
      <c r="HQD55" s="3"/>
      <c r="HQE55" s="3"/>
      <c r="HQF55" s="3"/>
      <c r="HQG55" s="3"/>
      <c r="HQH55" s="3"/>
      <c r="HQI55" s="3"/>
      <c r="HQJ55" s="3"/>
      <c r="HQK55" s="3"/>
      <c r="HQL55" s="3"/>
      <c r="HQM55" s="3"/>
      <c r="HQN55" s="3"/>
      <c r="HQO55" s="3"/>
      <c r="HQP55" s="3"/>
      <c r="HQQ55" s="3"/>
      <c r="HQR55" s="3"/>
      <c r="HQS55" s="3"/>
      <c r="HQT55" s="3"/>
      <c r="HQU55" s="3"/>
      <c r="HQV55" s="3"/>
      <c r="HQW55" s="3"/>
      <c r="HQX55" s="3"/>
      <c r="HQY55" s="3"/>
      <c r="HQZ55" s="3"/>
      <c r="HRA55" s="3"/>
      <c r="HRB55" s="3"/>
      <c r="HRC55" s="3"/>
      <c r="HRD55" s="3"/>
      <c r="HRE55" s="3"/>
      <c r="HRF55" s="3"/>
      <c r="HRG55" s="3"/>
      <c r="HRH55" s="3"/>
      <c r="HRI55" s="3"/>
      <c r="HRJ55" s="3"/>
      <c r="HRK55" s="3"/>
      <c r="HRL55" s="3"/>
      <c r="HRM55" s="3"/>
      <c r="HRN55" s="3"/>
      <c r="HRO55" s="3"/>
      <c r="HRP55" s="3"/>
      <c r="HRQ55" s="3"/>
      <c r="HRR55" s="3"/>
      <c r="HRS55" s="3"/>
      <c r="HRT55" s="3"/>
      <c r="HRU55" s="3"/>
      <c r="HRV55" s="3"/>
      <c r="HRW55" s="3"/>
      <c r="HRX55" s="3"/>
      <c r="HRY55" s="3"/>
      <c r="HRZ55" s="3"/>
      <c r="HSA55" s="3"/>
      <c r="HSB55" s="3"/>
      <c r="HSC55" s="3"/>
      <c r="HSD55" s="3"/>
      <c r="HSE55" s="3"/>
      <c r="HSF55" s="3"/>
      <c r="HSG55" s="3"/>
      <c r="HSH55" s="3"/>
      <c r="HSI55" s="3"/>
      <c r="HSJ55" s="3"/>
      <c r="HSK55" s="3"/>
      <c r="HSL55" s="3"/>
      <c r="HSM55" s="3"/>
      <c r="HSN55" s="3"/>
      <c r="HSO55" s="3"/>
      <c r="HSP55" s="3"/>
      <c r="HSQ55" s="3"/>
      <c r="HSR55" s="3"/>
      <c r="HSS55" s="3"/>
      <c r="HST55" s="3"/>
      <c r="HSU55" s="3"/>
      <c r="HSV55" s="3"/>
      <c r="HSW55" s="3"/>
      <c r="HSX55" s="3"/>
      <c r="HSY55" s="3"/>
      <c r="HSZ55" s="3"/>
      <c r="HTA55" s="3"/>
      <c r="HTB55" s="3"/>
      <c r="HTC55" s="3"/>
      <c r="HTD55" s="3"/>
      <c r="HTE55" s="3"/>
      <c r="HTF55" s="3"/>
      <c r="HTG55" s="3"/>
      <c r="HTH55" s="3"/>
      <c r="HTI55" s="3"/>
      <c r="HTJ55" s="3"/>
      <c r="HTK55" s="3"/>
      <c r="HTL55" s="3"/>
      <c r="HTM55" s="3"/>
      <c r="HTN55" s="3"/>
      <c r="HTO55" s="3"/>
      <c r="HTP55" s="3"/>
      <c r="HTQ55" s="3"/>
      <c r="HTR55" s="3"/>
      <c r="HTS55" s="3"/>
      <c r="HTT55" s="3"/>
      <c r="HTU55" s="3"/>
      <c r="HTV55" s="3"/>
      <c r="HTW55" s="3"/>
      <c r="HTX55" s="3"/>
      <c r="HTY55" s="3"/>
      <c r="HTZ55" s="3"/>
      <c r="HUA55" s="3"/>
      <c r="HUB55" s="3"/>
      <c r="HUC55" s="3"/>
      <c r="HUD55" s="3"/>
      <c r="HUE55" s="3"/>
      <c r="HUF55" s="3"/>
      <c r="HUG55" s="3"/>
      <c r="HUH55" s="3"/>
      <c r="HUI55" s="3"/>
      <c r="HUJ55" s="3"/>
      <c r="HUK55" s="3"/>
      <c r="HUL55" s="3"/>
      <c r="HUM55" s="3"/>
      <c r="HUN55" s="3"/>
      <c r="HUO55" s="3"/>
      <c r="HUP55" s="3"/>
      <c r="HUQ55" s="3"/>
      <c r="HUR55" s="3"/>
      <c r="HUS55" s="3"/>
      <c r="HUT55" s="3"/>
      <c r="HUU55" s="3"/>
      <c r="HUV55" s="3"/>
      <c r="HUW55" s="3"/>
      <c r="HUX55" s="3"/>
      <c r="HUY55" s="3"/>
      <c r="HUZ55" s="3"/>
      <c r="HVA55" s="3"/>
      <c r="HVB55" s="3"/>
      <c r="HVC55" s="3"/>
      <c r="HVD55" s="3"/>
      <c r="HVE55" s="3"/>
      <c r="HVF55" s="3"/>
      <c r="HVG55" s="3"/>
      <c r="HVH55" s="3"/>
      <c r="HVI55" s="3"/>
      <c r="HVJ55" s="3"/>
      <c r="HVK55" s="3"/>
      <c r="HVL55" s="3"/>
      <c r="HVM55" s="3"/>
      <c r="HVN55" s="3"/>
      <c r="HVO55" s="3"/>
      <c r="HVP55" s="3"/>
      <c r="HVQ55" s="3"/>
      <c r="HVR55" s="3"/>
      <c r="HVS55" s="3"/>
      <c r="HVT55" s="3"/>
      <c r="HVU55" s="3"/>
      <c r="HVV55" s="3"/>
      <c r="HVW55" s="3"/>
      <c r="HVX55" s="3"/>
      <c r="HVY55" s="3"/>
      <c r="HVZ55" s="3"/>
      <c r="HWA55" s="3"/>
      <c r="HWB55" s="3"/>
      <c r="HWC55" s="3"/>
      <c r="HWD55" s="3"/>
      <c r="HWE55" s="3"/>
      <c r="HWF55" s="3"/>
      <c r="HWG55" s="3"/>
      <c r="HWH55" s="3"/>
      <c r="HWI55" s="3"/>
      <c r="HWJ55" s="3"/>
      <c r="HWK55" s="3"/>
      <c r="HWL55" s="3"/>
      <c r="HWM55" s="3"/>
      <c r="HWN55" s="3"/>
      <c r="HWO55" s="3"/>
      <c r="HWP55" s="3"/>
      <c r="HWQ55" s="3"/>
      <c r="HWR55" s="3"/>
      <c r="HWS55" s="3"/>
      <c r="HWT55" s="3"/>
      <c r="HWU55" s="3"/>
      <c r="HWV55" s="3"/>
      <c r="HWW55" s="3"/>
      <c r="HWX55" s="3"/>
      <c r="HWY55" s="3"/>
      <c r="HWZ55" s="3"/>
      <c r="HXA55" s="3"/>
      <c r="HXB55" s="3"/>
      <c r="HXC55" s="3"/>
      <c r="HXD55" s="3"/>
      <c r="HXE55" s="3"/>
      <c r="HXF55" s="3"/>
      <c r="HXG55" s="3"/>
      <c r="HXH55" s="3"/>
      <c r="HXI55" s="3"/>
      <c r="HXJ55" s="3"/>
      <c r="HXK55" s="3"/>
      <c r="HXL55" s="3"/>
      <c r="HXM55" s="3"/>
      <c r="HXN55" s="3"/>
      <c r="HXO55" s="3"/>
      <c r="HXP55" s="3"/>
      <c r="HXQ55" s="3"/>
      <c r="HXR55" s="3"/>
      <c r="HXS55" s="3"/>
      <c r="HXT55" s="3"/>
      <c r="HXU55" s="3"/>
      <c r="HXV55" s="3"/>
      <c r="HXW55" s="3"/>
      <c r="HXX55" s="3"/>
      <c r="HXY55" s="3"/>
      <c r="HXZ55" s="3"/>
      <c r="HYA55" s="3"/>
      <c r="HYB55" s="3"/>
      <c r="HYC55" s="3"/>
      <c r="HYD55" s="3"/>
      <c r="HYE55" s="3"/>
      <c r="HYF55" s="3"/>
      <c r="HYG55" s="3"/>
      <c r="HYH55" s="3"/>
      <c r="HYI55" s="3"/>
      <c r="HYJ55" s="3"/>
      <c r="HYK55" s="3"/>
      <c r="HYL55" s="3"/>
      <c r="HYM55" s="3"/>
      <c r="HYN55" s="3"/>
      <c r="HYO55" s="3"/>
      <c r="HYP55" s="3"/>
      <c r="HYQ55" s="3"/>
      <c r="HYR55" s="3"/>
      <c r="HYS55" s="3"/>
      <c r="HYT55" s="3"/>
      <c r="HYU55" s="3"/>
      <c r="HYV55" s="3"/>
      <c r="HYW55" s="3"/>
      <c r="HYX55" s="3"/>
      <c r="HYY55" s="3"/>
      <c r="HYZ55" s="3"/>
      <c r="HZA55" s="3"/>
      <c r="HZB55" s="3"/>
      <c r="HZC55" s="3"/>
      <c r="HZD55" s="3"/>
      <c r="HZE55" s="3"/>
      <c r="HZF55" s="3"/>
      <c r="HZG55" s="3"/>
      <c r="HZH55" s="3"/>
      <c r="HZI55" s="3"/>
      <c r="HZJ55" s="3"/>
      <c r="HZK55" s="3"/>
      <c r="HZL55" s="3"/>
      <c r="HZM55" s="3"/>
      <c r="HZN55" s="3"/>
      <c r="HZO55" s="3"/>
      <c r="HZP55" s="3"/>
      <c r="HZQ55" s="3"/>
      <c r="HZR55" s="3"/>
      <c r="HZS55" s="3"/>
      <c r="HZT55" s="3"/>
      <c r="HZU55" s="3"/>
      <c r="HZV55" s="3"/>
      <c r="HZW55" s="3"/>
      <c r="HZX55" s="3"/>
      <c r="HZY55" s="3"/>
      <c r="HZZ55" s="3"/>
      <c r="IAA55" s="3"/>
      <c r="IAB55" s="3"/>
      <c r="IAC55" s="3"/>
      <c r="IAD55" s="3"/>
      <c r="IAE55" s="3"/>
      <c r="IAF55" s="3"/>
      <c r="IAG55" s="3"/>
      <c r="IAH55" s="3"/>
      <c r="IAI55" s="3"/>
      <c r="IAJ55" s="3"/>
      <c r="IAK55" s="3"/>
      <c r="IAL55" s="3"/>
      <c r="IAM55" s="3"/>
      <c r="IAN55" s="3"/>
      <c r="IAO55" s="3"/>
      <c r="IAP55" s="3"/>
      <c r="IAQ55" s="3"/>
      <c r="IAR55" s="3"/>
      <c r="IAS55" s="3"/>
      <c r="IAT55" s="3"/>
      <c r="IAU55" s="3"/>
      <c r="IAV55" s="3"/>
      <c r="IAW55" s="3"/>
      <c r="IAX55" s="3"/>
      <c r="IAY55" s="3"/>
      <c r="IAZ55" s="3"/>
      <c r="IBA55" s="3"/>
      <c r="IBB55" s="3"/>
      <c r="IBC55" s="3"/>
      <c r="IBD55" s="3"/>
      <c r="IBE55" s="3"/>
      <c r="IBF55" s="3"/>
      <c r="IBG55" s="3"/>
      <c r="IBH55" s="3"/>
      <c r="IBI55" s="3"/>
      <c r="IBJ55" s="3"/>
      <c r="IBK55" s="3"/>
      <c r="IBL55" s="3"/>
      <c r="IBM55" s="3"/>
      <c r="IBN55" s="3"/>
      <c r="IBO55" s="3"/>
      <c r="IBP55" s="3"/>
      <c r="IBQ55" s="3"/>
      <c r="IBR55" s="3"/>
      <c r="IBS55" s="3"/>
      <c r="IBT55" s="3"/>
      <c r="IBU55" s="3"/>
      <c r="IBV55" s="3"/>
      <c r="IBW55" s="3"/>
      <c r="IBX55" s="3"/>
      <c r="IBY55" s="3"/>
      <c r="IBZ55" s="3"/>
      <c r="ICA55" s="3"/>
      <c r="ICB55" s="3"/>
      <c r="ICC55" s="3"/>
      <c r="ICD55" s="3"/>
      <c r="ICE55" s="3"/>
      <c r="ICF55" s="3"/>
      <c r="ICG55" s="3"/>
      <c r="ICH55" s="3"/>
      <c r="ICI55" s="3"/>
      <c r="ICJ55" s="3"/>
      <c r="ICK55" s="3"/>
      <c r="ICL55" s="3"/>
      <c r="ICM55" s="3"/>
      <c r="ICN55" s="3"/>
      <c r="ICO55" s="3"/>
      <c r="ICP55" s="3"/>
      <c r="ICQ55" s="3"/>
      <c r="ICR55" s="3"/>
      <c r="ICS55" s="3"/>
      <c r="ICT55" s="3"/>
      <c r="ICU55" s="3"/>
      <c r="ICV55" s="3"/>
      <c r="ICW55" s="3"/>
      <c r="ICX55" s="3"/>
      <c r="ICY55" s="3"/>
      <c r="ICZ55" s="3"/>
      <c r="IDA55" s="3"/>
      <c r="IDB55" s="3"/>
      <c r="IDC55" s="3"/>
      <c r="IDD55" s="3"/>
      <c r="IDE55" s="3"/>
      <c r="IDF55" s="3"/>
      <c r="IDG55" s="3"/>
      <c r="IDH55" s="3"/>
      <c r="IDI55" s="3"/>
      <c r="IDJ55" s="3"/>
      <c r="IDK55" s="3"/>
      <c r="IDL55" s="3"/>
      <c r="IDM55" s="3"/>
      <c r="IDN55" s="3"/>
      <c r="IDO55" s="3"/>
      <c r="IDP55" s="3"/>
      <c r="IDQ55" s="3"/>
      <c r="IDR55" s="3"/>
      <c r="IDS55" s="3"/>
      <c r="IDT55" s="3"/>
      <c r="IDU55" s="3"/>
      <c r="IDV55" s="3"/>
      <c r="IDW55" s="3"/>
      <c r="IDX55" s="3"/>
      <c r="IDY55" s="3"/>
      <c r="IDZ55" s="3"/>
      <c r="IEA55" s="3"/>
      <c r="IEB55" s="3"/>
      <c r="IEC55" s="3"/>
      <c r="IED55" s="3"/>
      <c r="IEE55" s="3"/>
      <c r="IEF55" s="3"/>
      <c r="IEG55" s="3"/>
      <c r="IEH55" s="3"/>
      <c r="IEI55" s="3"/>
      <c r="IEJ55" s="3"/>
      <c r="IEK55" s="3"/>
      <c r="IEL55" s="3"/>
      <c r="IEM55" s="3"/>
      <c r="IEN55" s="3"/>
      <c r="IEO55" s="3"/>
      <c r="IEP55" s="3"/>
      <c r="IEQ55" s="3"/>
      <c r="IER55" s="3"/>
      <c r="IES55" s="3"/>
      <c r="IET55" s="3"/>
      <c r="IEU55" s="3"/>
      <c r="IEV55" s="3"/>
      <c r="IEW55" s="3"/>
      <c r="IEX55" s="3"/>
      <c r="IEY55" s="3"/>
      <c r="IEZ55" s="3"/>
      <c r="IFA55" s="3"/>
      <c r="IFB55" s="3"/>
      <c r="IFC55" s="3"/>
      <c r="IFD55" s="3"/>
      <c r="IFE55" s="3"/>
      <c r="IFF55" s="3"/>
      <c r="IFG55" s="3"/>
      <c r="IFH55" s="3"/>
      <c r="IFI55" s="3"/>
      <c r="IFJ55" s="3"/>
      <c r="IFK55" s="3"/>
      <c r="IFL55" s="3"/>
      <c r="IFM55" s="3"/>
      <c r="IFN55" s="3"/>
      <c r="IFO55" s="3"/>
      <c r="IFP55" s="3"/>
      <c r="IFQ55" s="3"/>
      <c r="IFR55" s="3"/>
      <c r="IFS55" s="3"/>
      <c r="IFT55" s="3"/>
      <c r="IFU55" s="3"/>
      <c r="IFV55" s="3"/>
      <c r="IFW55" s="3"/>
      <c r="IFX55" s="3"/>
      <c r="IFY55" s="3"/>
      <c r="IFZ55" s="3"/>
      <c r="IGA55" s="3"/>
      <c r="IGB55" s="3"/>
      <c r="IGC55" s="3"/>
      <c r="IGD55" s="3"/>
      <c r="IGE55" s="3"/>
      <c r="IGF55" s="3"/>
      <c r="IGG55" s="3"/>
      <c r="IGH55" s="3"/>
      <c r="IGI55" s="3"/>
      <c r="IGJ55" s="3"/>
      <c r="IGK55" s="3"/>
      <c r="IGL55" s="3"/>
      <c r="IGM55" s="3"/>
      <c r="IGN55" s="3"/>
      <c r="IGO55" s="3"/>
      <c r="IGP55" s="3"/>
      <c r="IGQ55" s="3"/>
      <c r="IGR55" s="3"/>
      <c r="IGS55" s="3"/>
      <c r="IGT55" s="3"/>
      <c r="IGU55" s="3"/>
      <c r="IGV55" s="3"/>
      <c r="IGW55" s="3"/>
      <c r="IGX55" s="3"/>
      <c r="IGY55" s="3"/>
      <c r="IGZ55" s="3"/>
      <c r="IHA55" s="3"/>
      <c r="IHB55" s="3"/>
      <c r="IHC55" s="3"/>
      <c r="IHD55" s="3"/>
      <c r="IHE55" s="3"/>
      <c r="IHF55" s="3"/>
      <c r="IHG55" s="3"/>
      <c r="IHH55" s="3"/>
      <c r="IHI55" s="3"/>
      <c r="IHJ55" s="3"/>
      <c r="IHK55" s="3"/>
      <c r="IHL55" s="3"/>
      <c r="IHM55" s="3"/>
      <c r="IHN55" s="3"/>
      <c r="IHO55" s="3"/>
      <c r="IHP55" s="3"/>
      <c r="IHQ55" s="3"/>
      <c r="IHR55" s="3"/>
      <c r="IHS55" s="3"/>
      <c r="IHT55" s="3"/>
      <c r="IHU55" s="3"/>
      <c r="IHV55" s="3"/>
      <c r="IHW55" s="3"/>
      <c r="IHX55" s="3"/>
      <c r="IHY55" s="3"/>
      <c r="IHZ55" s="3"/>
      <c r="IIA55" s="3"/>
      <c r="IIB55" s="3"/>
      <c r="IIC55" s="3"/>
      <c r="IID55" s="3"/>
      <c r="IIE55" s="3"/>
      <c r="IIF55" s="3"/>
      <c r="IIG55" s="3"/>
      <c r="IIH55" s="3"/>
      <c r="III55" s="3"/>
      <c r="IIJ55" s="3"/>
      <c r="IIK55" s="3"/>
      <c r="IIL55" s="3"/>
      <c r="IIM55" s="3"/>
      <c r="IIN55" s="3"/>
      <c r="IIO55" s="3"/>
      <c r="IIP55" s="3"/>
      <c r="IIQ55" s="3"/>
      <c r="IIR55" s="3"/>
      <c r="IIS55" s="3"/>
      <c r="IIT55" s="3"/>
      <c r="IIU55" s="3"/>
      <c r="IIV55" s="3"/>
      <c r="IIW55" s="3"/>
      <c r="IIX55" s="3"/>
      <c r="IIY55" s="3"/>
      <c r="IIZ55" s="3"/>
      <c r="IJA55" s="3"/>
      <c r="IJB55" s="3"/>
      <c r="IJC55" s="3"/>
      <c r="IJD55" s="3"/>
      <c r="IJE55" s="3"/>
      <c r="IJF55" s="3"/>
      <c r="IJG55" s="3"/>
      <c r="IJH55" s="3"/>
      <c r="IJI55" s="3"/>
      <c r="IJJ55" s="3"/>
      <c r="IJK55" s="3"/>
      <c r="IJL55" s="3"/>
      <c r="IJM55" s="3"/>
      <c r="IJN55" s="3"/>
      <c r="IJO55" s="3"/>
      <c r="IJP55" s="3"/>
      <c r="IJQ55" s="3"/>
      <c r="IJR55" s="3"/>
      <c r="IJS55" s="3"/>
      <c r="IJT55" s="3"/>
      <c r="IJU55" s="3"/>
      <c r="IJV55" s="3"/>
      <c r="IJW55" s="3"/>
      <c r="IJX55" s="3"/>
      <c r="IJY55" s="3"/>
      <c r="IJZ55" s="3"/>
      <c r="IKA55" s="3"/>
      <c r="IKB55" s="3"/>
      <c r="IKC55" s="3"/>
      <c r="IKD55" s="3"/>
      <c r="IKE55" s="3"/>
      <c r="IKF55" s="3"/>
      <c r="IKG55" s="3"/>
      <c r="IKH55" s="3"/>
      <c r="IKI55" s="3"/>
      <c r="IKJ55" s="3"/>
      <c r="IKK55" s="3"/>
      <c r="IKL55" s="3"/>
      <c r="IKM55" s="3"/>
      <c r="IKN55" s="3"/>
      <c r="IKO55" s="3"/>
      <c r="IKP55" s="3"/>
      <c r="IKQ55" s="3"/>
      <c r="IKR55" s="3"/>
      <c r="IKS55" s="3"/>
      <c r="IKT55" s="3"/>
      <c r="IKU55" s="3"/>
      <c r="IKV55" s="3"/>
      <c r="IKW55" s="3"/>
      <c r="IKX55" s="3"/>
      <c r="IKY55" s="3"/>
      <c r="IKZ55" s="3"/>
      <c r="ILA55" s="3"/>
      <c r="ILB55" s="3"/>
      <c r="ILC55" s="3"/>
      <c r="ILD55" s="3"/>
      <c r="ILE55" s="3"/>
      <c r="ILF55" s="3"/>
      <c r="ILG55" s="3"/>
      <c r="ILH55" s="3"/>
      <c r="ILI55" s="3"/>
      <c r="ILJ55" s="3"/>
      <c r="ILK55" s="3"/>
      <c r="ILL55" s="3"/>
      <c r="ILM55" s="3"/>
      <c r="ILN55" s="3"/>
      <c r="ILO55" s="3"/>
      <c r="ILP55" s="3"/>
      <c r="ILQ55" s="3"/>
      <c r="ILR55" s="3"/>
      <c r="ILS55" s="3"/>
      <c r="ILT55" s="3"/>
      <c r="ILU55" s="3"/>
      <c r="ILV55" s="3"/>
      <c r="ILW55" s="3"/>
      <c r="ILX55" s="3"/>
      <c r="ILY55" s="3"/>
      <c r="ILZ55" s="3"/>
      <c r="IMA55" s="3"/>
      <c r="IMB55" s="3"/>
      <c r="IMC55" s="3"/>
      <c r="IMD55" s="3"/>
      <c r="IME55" s="3"/>
      <c r="IMF55" s="3"/>
      <c r="IMG55" s="3"/>
      <c r="IMH55" s="3"/>
      <c r="IMI55" s="3"/>
      <c r="IMJ55" s="3"/>
      <c r="IMK55" s="3"/>
      <c r="IML55" s="3"/>
      <c r="IMM55" s="3"/>
      <c r="IMN55" s="3"/>
      <c r="IMO55" s="3"/>
      <c r="IMP55" s="3"/>
      <c r="IMQ55" s="3"/>
      <c r="IMR55" s="3"/>
      <c r="IMS55" s="3"/>
      <c r="IMT55" s="3"/>
      <c r="IMU55" s="3"/>
      <c r="IMV55" s="3"/>
      <c r="IMW55" s="3"/>
      <c r="IMX55" s="3"/>
      <c r="IMY55" s="3"/>
      <c r="IMZ55" s="3"/>
      <c r="INA55" s="3"/>
      <c r="INB55" s="3"/>
      <c r="INC55" s="3"/>
      <c r="IND55" s="3"/>
      <c r="INE55" s="3"/>
      <c r="INF55" s="3"/>
      <c r="ING55" s="3"/>
      <c r="INH55" s="3"/>
      <c r="INI55" s="3"/>
      <c r="INJ55" s="3"/>
      <c r="INK55" s="3"/>
      <c r="INL55" s="3"/>
      <c r="INM55" s="3"/>
      <c r="INN55" s="3"/>
      <c r="INO55" s="3"/>
      <c r="INP55" s="3"/>
      <c r="INQ55" s="3"/>
      <c r="INR55" s="3"/>
      <c r="INS55" s="3"/>
      <c r="INT55" s="3"/>
      <c r="INU55" s="3"/>
      <c r="INV55" s="3"/>
      <c r="INW55" s="3"/>
      <c r="INX55" s="3"/>
      <c r="INY55" s="3"/>
      <c r="INZ55" s="3"/>
      <c r="IOA55" s="3"/>
      <c r="IOB55" s="3"/>
      <c r="IOC55" s="3"/>
      <c r="IOD55" s="3"/>
      <c r="IOE55" s="3"/>
      <c r="IOF55" s="3"/>
      <c r="IOG55" s="3"/>
      <c r="IOH55" s="3"/>
      <c r="IOI55" s="3"/>
      <c r="IOJ55" s="3"/>
      <c r="IOK55" s="3"/>
      <c r="IOL55" s="3"/>
      <c r="IOM55" s="3"/>
      <c r="ION55" s="3"/>
      <c r="IOO55" s="3"/>
      <c r="IOP55" s="3"/>
      <c r="IOQ55" s="3"/>
      <c r="IOR55" s="3"/>
      <c r="IOS55" s="3"/>
      <c r="IOT55" s="3"/>
      <c r="IOU55" s="3"/>
      <c r="IOV55" s="3"/>
      <c r="IOW55" s="3"/>
      <c r="IOX55" s="3"/>
      <c r="IOY55" s="3"/>
      <c r="IOZ55" s="3"/>
      <c r="IPA55" s="3"/>
      <c r="IPB55" s="3"/>
      <c r="IPC55" s="3"/>
      <c r="IPD55" s="3"/>
      <c r="IPE55" s="3"/>
      <c r="IPF55" s="3"/>
      <c r="IPG55" s="3"/>
      <c r="IPH55" s="3"/>
      <c r="IPI55" s="3"/>
      <c r="IPJ55" s="3"/>
      <c r="IPK55" s="3"/>
      <c r="IPL55" s="3"/>
      <c r="IPM55" s="3"/>
      <c r="IPN55" s="3"/>
      <c r="IPO55" s="3"/>
      <c r="IPP55" s="3"/>
      <c r="IPQ55" s="3"/>
      <c r="IPR55" s="3"/>
      <c r="IPS55" s="3"/>
      <c r="IPT55" s="3"/>
      <c r="IPU55" s="3"/>
      <c r="IPV55" s="3"/>
      <c r="IPW55" s="3"/>
      <c r="IPX55" s="3"/>
      <c r="IPY55" s="3"/>
      <c r="IPZ55" s="3"/>
      <c r="IQA55" s="3"/>
      <c r="IQB55" s="3"/>
      <c r="IQC55" s="3"/>
      <c r="IQD55" s="3"/>
      <c r="IQE55" s="3"/>
      <c r="IQF55" s="3"/>
      <c r="IQG55" s="3"/>
      <c r="IQH55" s="3"/>
      <c r="IQI55" s="3"/>
      <c r="IQJ55" s="3"/>
      <c r="IQK55" s="3"/>
      <c r="IQL55" s="3"/>
      <c r="IQM55" s="3"/>
      <c r="IQN55" s="3"/>
      <c r="IQO55" s="3"/>
      <c r="IQP55" s="3"/>
      <c r="IQQ55" s="3"/>
      <c r="IQR55" s="3"/>
      <c r="IQS55" s="3"/>
      <c r="IQT55" s="3"/>
      <c r="IQU55" s="3"/>
      <c r="IQV55" s="3"/>
      <c r="IQW55" s="3"/>
      <c r="IQX55" s="3"/>
      <c r="IQY55" s="3"/>
      <c r="IQZ55" s="3"/>
      <c r="IRA55" s="3"/>
      <c r="IRB55" s="3"/>
      <c r="IRC55" s="3"/>
      <c r="IRD55" s="3"/>
      <c r="IRE55" s="3"/>
      <c r="IRF55" s="3"/>
      <c r="IRG55" s="3"/>
      <c r="IRH55" s="3"/>
      <c r="IRI55" s="3"/>
      <c r="IRJ55" s="3"/>
      <c r="IRK55" s="3"/>
      <c r="IRL55" s="3"/>
      <c r="IRM55" s="3"/>
      <c r="IRN55" s="3"/>
      <c r="IRO55" s="3"/>
      <c r="IRP55" s="3"/>
      <c r="IRQ55" s="3"/>
      <c r="IRR55" s="3"/>
      <c r="IRS55" s="3"/>
      <c r="IRT55" s="3"/>
      <c r="IRU55" s="3"/>
      <c r="IRV55" s="3"/>
      <c r="IRW55" s="3"/>
      <c r="IRX55" s="3"/>
      <c r="IRY55" s="3"/>
      <c r="IRZ55" s="3"/>
      <c r="ISA55" s="3"/>
      <c r="ISB55" s="3"/>
      <c r="ISC55" s="3"/>
      <c r="ISD55" s="3"/>
      <c r="ISE55" s="3"/>
      <c r="ISF55" s="3"/>
      <c r="ISG55" s="3"/>
      <c r="ISH55" s="3"/>
      <c r="ISI55" s="3"/>
      <c r="ISJ55" s="3"/>
      <c r="ISK55" s="3"/>
      <c r="ISL55" s="3"/>
      <c r="ISM55" s="3"/>
      <c r="ISN55" s="3"/>
      <c r="ISO55" s="3"/>
      <c r="ISP55" s="3"/>
      <c r="ISQ55" s="3"/>
      <c r="ISR55" s="3"/>
      <c r="ISS55" s="3"/>
      <c r="IST55" s="3"/>
      <c r="ISU55" s="3"/>
      <c r="ISV55" s="3"/>
      <c r="ISW55" s="3"/>
      <c r="ISX55" s="3"/>
      <c r="ISY55" s="3"/>
      <c r="ISZ55" s="3"/>
      <c r="ITA55" s="3"/>
      <c r="ITB55" s="3"/>
      <c r="ITC55" s="3"/>
      <c r="ITD55" s="3"/>
      <c r="ITE55" s="3"/>
      <c r="ITF55" s="3"/>
      <c r="ITG55" s="3"/>
      <c r="ITH55" s="3"/>
      <c r="ITI55" s="3"/>
      <c r="ITJ55" s="3"/>
      <c r="ITK55" s="3"/>
      <c r="ITL55" s="3"/>
      <c r="ITM55" s="3"/>
      <c r="ITN55" s="3"/>
      <c r="ITO55" s="3"/>
      <c r="ITP55" s="3"/>
      <c r="ITQ55" s="3"/>
      <c r="ITR55" s="3"/>
      <c r="ITS55" s="3"/>
      <c r="ITT55" s="3"/>
      <c r="ITU55" s="3"/>
      <c r="ITV55" s="3"/>
      <c r="ITW55" s="3"/>
      <c r="ITX55" s="3"/>
      <c r="ITY55" s="3"/>
      <c r="ITZ55" s="3"/>
      <c r="IUA55" s="3"/>
      <c r="IUB55" s="3"/>
      <c r="IUC55" s="3"/>
      <c r="IUD55" s="3"/>
      <c r="IUE55" s="3"/>
      <c r="IUF55" s="3"/>
      <c r="IUG55" s="3"/>
      <c r="IUH55" s="3"/>
      <c r="IUI55" s="3"/>
      <c r="IUJ55" s="3"/>
      <c r="IUK55" s="3"/>
      <c r="IUL55" s="3"/>
      <c r="IUM55" s="3"/>
      <c r="IUN55" s="3"/>
      <c r="IUO55" s="3"/>
      <c r="IUP55" s="3"/>
      <c r="IUQ55" s="3"/>
      <c r="IUR55" s="3"/>
      <c r="IUS55" s="3"/>
      <c r="IUT55" s="3"/>
      <c r="IUU55" s="3"/>
      <c r="IUV55" s="3"/>
      <c r="IUW55" s="3"/>
      <c r="IUX55" s="3"/>
      <c r="IUY55" s="3"/>
      <c r="IUZ55" s="3"/>
      <c r="IVA55" s="3"/>
      <c r="IVB55" s="3"/>
      <c r="IVC55" s="3"/>
      <c r="IVD55" s="3"/>
      <c r="IVE55" s="3"/>
      <c r="IVF55" s="3"/>
      <c r="IVG55" s="3"/>
      <c r="IVH55" s="3"/>
      <c r="IVI55" s="3"/>
      <c r="IVJ55" s="3"/>
      <c r="IVK55" s="3"/>
      <c r="IVL55" s="3"/>
      <c r="IVM55" s="3"/>
      <c r="IVN55" s="3"/>
      <c r="IVO55" s="3"/>
      <c r="IVP55" s="3"/>
      <c r="IVQ55" s="3"/>
      <c r="IVR55" s="3"/>
      <c r="IVS55" s="3"/>
      <c r="IVT55" s="3"/>
      <c r="IVU55" s="3"/>
      <c r="IVV55" s="3"/>
      <c r="IVW55" s="3"/>
      <c r="IVX55" s="3"/>
      <c r="IVY55" s="3"/>
      <c r="IVZ55" s="3"/>
      <c r="IWA55" s="3"/>
      <c r="IWB55" s="3"/>
      <c r="IWC55" s="3"/>
      <c r="IWD55" s="3"/>
      <c r="IWE55" s="3"/>
      <c r="IWF55" s="3"/>
      <c r="IWG55" s="3"/>
      <c r="IWH55" s="3"/>
      <c r="IWI55" s="3"/>
      <c r="IWJ55" s="3"/>
      <c r="IWK55" s="3"/>
      <c r="IWL55" s="3"/>
      <c r="IWM55" s="3"/>
      <c r="IWN55" s="3"/>
      <c r="IWO55" s="3"/>
      <c r="IWP55" s="3"/>
      <c r="IWQ55" s="3"/>
      <c r="IWR55" s="3"/>
      <c r="IWS55" s="3"/>
      <c r="IWT55" s="3"/>
      <c r="IWU55" s="3"/>
      <c r="IWV55" s="3"/>
      <c r="IWW55" s="3"/>
      <c r="IWX55" s="3"/>
      <c r="IWY55" s="3"/>
      <c r="IWZ55" s="3"/>
      <c r="IXA55" s="3"/>
      <c r="IXB55" s="3"/>
      <c r="IXC55" s="3"/>
      <c r="IXD55" s="3"/>
      <c r="IXE55" s="3"/>
      <c r="IXF55" s="3"/>
      <c r="IXG55" s="3"/>
      <c r="IXH55" s="3"/>
      <c r="IXI55" s="3"/>
      <c r="IXJ55" s="3"/>
      <c r="IXK55" s="3"/>
      <c r="IXL55" s="3"/>
      <c r="IXM55" s="3"/>
      <c r="IXN55" s="3"/>
      <c r="IXO55" s="3"/>
      <c r="IXP55" s="3"/>
      <c r="IXQ55" s="3"/>
      <c r="IXR55" s="3"/>
      <c r="IXS55" s="3"/>
      <c r="IXT55" s="3"/>
      <c r="IXU55" s="3"/>
      <c r="IXV55" s="3"/>
      <c r="IXW55" s="3"/>
      <c r="IXX55" s="3"/>
      <c r="IXY55" s="3"/>
      <c r="IXZ55" s="3"/>
      <c r="IYA55" s="3"/>
      <c r="IYB55" s="3"/>
      <c r="IYC55" s="3"/>
      <c r="IYD55" s="3"/>
      <c r="IYE55" s="3"/>
      <c r="IYF55" s="3"/>
      <c r="IYG55" s="3"/>
      <c r="IYH55" s="3"/>
      <c r="IYI55" s="3"/>
      <c r="IYJ55" s="3"/>
      <c r="IYK55" s="3"/>
      <c r="IYL55" s="3"/>
      <c r="IYM55" s="3"/>
      <c r="IYN55" s="3"/>
      <c r="IYO55" s="3"/>
      <c r="IYP55" s="3"/>
      <c r="IYQ55" s="3"/>
      <c r="IYR55" s="3"/>
      <c r="IYS55" s="3"/>
      <c r="IYT55" s="3"/>
      <c r="IYU55" s="3"/>
      <c r="IYV55" s="3"/>
      <c r="IYW55" s="3"/>
      <c r="IYX55" s="3"/>
      <c r="IYY55" s="3"/>
      <c r="IYZ55" s="3"/>
      <c r="IZA55" s="3"/>
      <c r="IZB55" s="3"/>
      <c r="IZC55" s="3"/>
      <c r="IZD55" s="3"/>
      <c r="IZE55" s="3"/>
      <c r="IZF55" s="3"/>
      <c r="IZG55" s="3"/>
      <c r="IZH55" s="3"/>
      <c r="IZI55" s="3"/>
      <c r="IZJ55" s="3"/>
      <c r="IZK55" s="3"/>
      <c r="IZL55" s="3"/>
      <c r="IZM55" s="3"/>
      <c r="IZN55" s="3"/>
      <c r="IZO55" s="3"/>
      <c r="IZP55" s="3"/>
      <c r="IZQ55" s="3"/>
      <c r="IZR55" s="3"/>
      <c r="IZS55" s="3"/>
      <c r="IZT55" s="3"/>
      <c r="IZU55" s="3"/>
      <c r="IZV55" s="3"/>
      <c r="IZW55" s="3"/>
      <c r="IZX55" s="3"/>
      <c r="IZY55" s="3"/>
      <c r="IZZ55" s="3"/>
      <c r="JAA55" s="3"/>
      <c r="JAB55" s="3"/>
      <c r="JAC55" s="3"/>
      <c r="JAD55" s="3"/>
      <c r="JAE55" s="3"/>
      <c r="JAF55" s="3"/>
      <c r="JAG55" s="3"/>
      <c r="JAH55" s="3"/>
      <c r="JAI55" s="3"/>
      <c r="JAJ55" s="3"/>
      <c r="JAK55" s="3"/>
      <c r="JAL55" s="3"/>
      <c r="JAM55" s="3"/>
      <c r="JAN55" s="3"/>
      <c r="JAO55" s="3"/>
      <c r="JAP55" s="3"/>
      <c r="JAQ55" s="3"/>
      <c r="JAR55" s="3"/>
      <c r="JAS55" s="3"/>
      <c r="JAT55" s="3"/>
      <c r="JAU55" s="3"/>
      <c r="JAV55" s="3"/>
      <c r="JAW55" s="3"/>
      <c r="JAX55" s="3"/>
      <c r="JAY55" s="3"/>
      <c r="JAZ55" s="3"/>
      <c r="JBA55" s="3"/>
      <c r="JBB55" s="3"/>
      <c r="JBC55" s="3"/>
      <c r="JBD55" s="3"/>
      <c r="JBE55" s="3"/>
      <c r="JBF55" s="3"/>
      <c r="JBG55" s="3"/>
      <c r="JBH55" s="3"/>
      <c r="JBI55" s="3"/>
      <c r="JBJ55" s="3"/>
      <c r="JBK55" s="3"/>
      <c r="JBL55" s="3"/>
      <c r="JBM55" s="3"/>
      <c r="JBN55" s="3"/>
      <c r="JBO55" s="3"/>
      <c r="JBP55" s="3"/>
      <c r="JBQ55" s="3"/>
      <c r="JBR55" s="3"/>
      <c r="JBS55" s="3"/>
      <c r="JBT55" s="3"/>
      <c r="JBU55" s="3"/>
      <c r="JBV55" s="3"/>
      <c r="JBW55" s="3"/>
      <c r="JBX55" s="3"/>
      <c r="JBY55" s="3"/>
      <c r="JBZ55" s="3"/>
      <c r="JCA55" s="3"/>
      <c r="JCB55" s="3"/>
      <c r="JCC55" s="3"/>
      <c r="JCD55" s="3"/>
      <c r="JCE55" s="3"/>
      <c r="JCF55" s="3"/>
      <c r="JCG55" s="3"/>
      <c r="JCH55" s="3"/>
      <c r="JCI55" s="3"/>
      <c r="JCJ55" s="3"/>
      <c r="JCK55" s="3"/>
      <c r="JCL55" s="3"/>
      <c r="JCM55" s="3"/>
      <c r="JCN55" s="3"/>
      <c r="JCO55" s="3"/>
      <c r="JCP55" s="3"/>
      <c r="JCQ55" s="3"/>
      <c r="JCR55" s="3"/>
      <c r="JCS55" s="3"/>
      <c r="JCT55" s="3"/>
      <c r="JCU55" s="3"/>
      <c r="JCV55" s="3"/>
      <c r="JCW55" s="3"/>
      <c r="JCX55" s="3"/>
      <c r="JCY55" s="3"/>
      <c r="JCZ55" s="3"/>
      <c r="JDA55" s="3"/>
      <c r="JDB55" s="3"/>
      <c r="JDC55" s="3"/>
      <c r="JDD55" s="3"/>
      <c r="JDE55" s="3"/>
      <c r="JDF55" s="3"/>
      <c r="JDG55" s="3"/>
      <c r="JDH55" s="3"/>
      <c r="JDI55" s="3"/>
      <c r="JDJ55" s="3"/>
      <c r="JDK55" s="3"/>
      <c r="JDL55" s="3"/>
      <c r="JDM55" s="3"/>
      <c r="JDN55" s="3"/>
      <c r="JDO55" s="3"/>
      <c r="JDP55" s="3"/>
      <c r="JDQ55" s="3"/>
      <c r="JDR55" s="3"/>
      <c r="JDS55" s="3"/>
      <c r="JDT55" s="3"/>
      <c r="JDU55" s="3"/>
      <c r="JDV55" s="3"/>
      <c r="JDW55" s="3"/>
      <c r="JDX55" s="3"/>
      <c r="JDY55" s="3"/>
      <c r="JDZ55" s="3"/>
      <c r="JEA55" s="3"/>
      <c r="JEB55" s="3"/>
      <c r="JEC55" s="3"/>
      <c r="JED55" s="3"/>
      <c r="JEE55" s="3"/>
      <c r="JEF55" s="3"/>
      <c r="JEG55" s="3"/>
      <c r="JEH55" s="3"/>
      <c r="JEI55" s="3"/>
      <c r="JEJ55" s="3"/>
      <c r="JEK55" s="3"/>
      <c r="JEL55" s="3"/>
      <c r="JEM55" s="3"/>
      <c r="JEN55" s="3"/>
      <c r="JEO55" s="3"/>
      <c r="JEP55" s="3"/>
      <c r="JEQ55" s="3"/>
      <c r="JER55" s="3"/>
      <c r="JES55" s="3"/>
      <c r="JET55" s="3"/>
      <c r="JEU55" s="3"/>
      <c r="JEV55" s="3"/>
      <c r="JEW55" s="3"/>
      <c r="JEX55" s="3"/>
      <c r="JEY55" s="3"/>
      <c r="JEZ55" s="3"/>
      <c r="JFA55" s="3"/>
      <c r="JFB55" s="3"/>
      <c r="JFC55" s="3"/>
      <c r="JFD55" s="3"/>
      <c r="JFE55" s="3"/>
      <c r="JFF55" s="3"/>
      <c r="JFG55" s="3"/>
      <c r="JFH55" s="3"/>
      <c r="JFI55" s="3"/>
      <c r="JFJ55" s="3"/>
      <c r="JFK55" s="3"/>
      <c r="JFL55" s="3"/>
      <c r="JFM55" s="3"/>
      <c r="JFN55" s="3"/>
      <c r="JFO55" s="3"/>
      <c r="JFP55" s="3"/>
      <c r="JFQ55" s="3"/>
      <c r="JFR55" s="3"/>
      <c r="JFS55" s="3"/>
      <c r="JFT55" s="3"/>
      <c r="JFU55" s="3"/>
      <c r="JFV55" s="3"/>
      <c r="JFW55" s="3"/>
      <c r="JFX55" s="3"/>
      <c r="JFY55" s="3"/>
      <c r="JFZ55" s="3"/>
      <c r="JGA55" s="3"/>
      <c r="JGB55" s="3"/>
      <c r="JGC55" s="3"/>
      <c r="JGD55" s="3"/>
      <c r="JGE55" s="3"/>
      <c r="JGF55" s="3"/>
      <c r="JGG55" s="3"/>
      <c r="JGH55" s="3"/>
      <c r="JGI55" s="3"/>
      <c r="JGJ55" s="3"/>
      <c r="JGK55" s="3"/>
      <c r="JGL55" s="3"/>
      <c r="JGM55" s="3"/>
      <c r="JGN55" s="3"/>
      <c r="JGO55" s="3"/>
      <c r="JGP55" s="3"/>
      <c r="JGQ55" s="3"/>
      <c r="JGR55" s="3"/>
      <c r="JGS55" s="3"/>
      <c r="JGT55" s="3"/>
      <c r="JGU55" s="3"/>
      <c r="JGV55" s="3"/>
      <c r="JGW55" s="3"/>
      <c r="JGX55" s="3"/>
      <c r="JGY55" s="3"/>
      <c r="JGZ55" s="3"/>
      <c r="JHA55" s="3"/>
      <c r="JHB55" s="3"/>
      <c r="JHC55" s="3"/>
      <c r="JHD55" s="3"/>
      <c r="JHE55" s="3"/>
      <c r="JHF55" s="3"/>
      <c r="JHG55" s="3"/>
      <c r="JHH55" s="3"/>
      <c r="JHI55" s="3"/>
      <c r="JHJ55" s="3"/>
      <c r="JHK55" s="3"/>
      <c r="JHL55" s="3"/>
      <c r="JHM55" s="3"/>
      <c r="JHN55" s="3"/>
      <c r="JHO55" s="3"/>
      <c r="JHP55" s="3"/>
      <c r="JHQ55" s="3"/>
      <c r="JHR55" s="3"/>
      <c r="JHS55" s="3"/>
      <c r="JHT55" s="3"/>
      <c r="JHU55" s="3"/>
      <c r="JHV55" s="3"/>
      <c r="JHW55" s="3"/>
      <c r="JHX55" s="3"/>
      <c r="JHY55" s="3"/>
      <c r="JHZ55" s="3"/>
      <c r="JIA55" s="3"/>
      <c r="JIB55" s="3"/>
      <c r="JIC55" s="3"/>
      <c r="JID55" s="3"/>
      <c r="JIE55" s="3"/>
      <c r="JIF55" s="3"/>
      <c r="JIG55" s="3"/>
      <c r="JIH55" s="3"/>
      <c r="JII55" s="3"/>
      <c r="JIJ55" s="3"/>
      <c r="JIK55" s="3"/>
      <c r="JIL55" s="3"/>
      <c r="JIM55" s="3"/>
      <c r="JIN55" s="3"/>
      <c r="JIO55" s="3"/>
      <c r="JIP55" s="3"/>
      <c r="JIQ55" s="3"/>
      <c r="JIR55" s="3"/>
      <c r="JIS55" s="3"/>
      <c r="JIT55" s="3"/>
      <c r="JIU55" s="3"/>
      <c r="JIV55" s="3"/>
      <c r="JIW55" s="3"/>
      <c r="JIX55" s="3"/>
      <c r="JIY55" s="3"/>
      <c r="JIZ55" s="3"/>
      <c r="JJA55" s="3"/>
      <c r="JJB55" s="3"/>
      <c r="JJC55" s="3"/>
      <c r="JJD55" s="3"/>
      <c r="JJE55" s="3"/>
      <c r="JJF55" s="3"/>
      <c r="JJG55" s="3"/>
      <c r="JJH55" s="3"/>
      <c r="JJI55" s="3"/>
      <c r="JJJ55" s="3"/>
      <c r="JJK55" s="3"/>
      <c r="JJL55" s="3"/>
      <c r="JJM55" s="3"/>
      <c r="JJN55" s="3"/>
      <c r="JJO55" s="3"/>
      <c r="JJP55" s="3"/>
      <c r="JJQ55" s="3"/>
      <c r="JJR55" s="3"/>
      <c r="JJS55" s="3"/>
      <c r="JJT55" s="3"/>
      <c r="JJU55" s="3"/>
      <c r="JJV55" s="3"/>
      <c r="JJW55" s="3"/>
      <c r="JJX55" s="3"/>
      <c r="JJY55" s="3"/>
      <c r="JJZ55" s="3"/>
      <c r="JKA55" s="3"/>
      <c r="JKB55" s="3"/>
      <c r="JKC55" s="3"/>
      <c r="JKD55" s="3"/>
      <c r="JKE55" s="3"/>
      <c r="JKF55" s="3"/>
      <c r="JKG55" s="3"/>
      <c r="JKH55" s="3"/>
      <c r="JKI55" s="3"/>
      <c r="JKJ55" s="3"/>
      <c r="JKK55" s="3"/>
      <c r="JKL55" s="3"/>
      <c r="JKM55" s="3"/>
      <c r="JKN55" s="3"/>
      <c r="JKO55" s="3"/>
      <c r="JKP55" s="3"/>
      <c r="JKQ55" s="3"/>
      <c r="JKR55" s="3"/>
      <c r="JKS55" s="3"/>
      <c r="JKT55" s="3"/>
      <c r="JKU55" s="3"/>
      <c r="JKV55" s="3"/>
      <c r="JKW55" s="3"/>
      <c r="JKX55" s="3"/>
      <c r="JKY55" s="3"/>
      <c r="JKZ55" s="3"/>
      <c r="JLA55" s="3"/>
      <c r="JLB55" s="3"/>
      <c r="JLC55" s="3"/>
      <c r="JLD55" s="3"/>
      <c r="JLE55" s="3"/>
      <c r="JLF55" s="3"/>
      <c r="JLG55" s="3"/>
      <c r="JLH55" s="3"/>
      <c r="JLI55" s="3"/>
      <c r="JLJ55" s="3"/>
      <c r="JLK55" s="3"/>
      <c r="JLL55" s="3"/>
      <c r="JLM55" s="3"/>
      <c r="JLN55" s="3"/>
      <c r="JLO55" s="3"/>
      <c r="JLP55" s="3"/>
      <c r="JLQ55" s="3"/>
      <c r="JLR55" s="3"/>
      <c r="JLS55" s="3"/>
      <c r="JLT55" s="3"/>
      <c r="JLU55" s="3"/>
      <c r="JLV55" s="3"/>
      <c r="JLW55" s="3"/>
      <c r="JLX55" s="3"/>
      <c r="JLY55" s="3"/>
      <c r="JLZ55" s="3"/>
      <c r="JMA55" s="3"/>
      <c r="JMB55" s="3"/>
      <c r="JMC55" s="3"/>
      <c r="JMD55" s="3"/>
      <c r="JME55" s="3"/>
      <c r="JMF55" s="3"/>
      <c r="JMG55" s="3"/>
      <c r="JMH55" s="3"/>
      <c r="JMI55" s="3"/>
      <c r="JMJ55" s="3"/>
      <c r="JMK55" s="3"/>
      <c r="JML55" s="3"/>
      <c r="JMM55" s="3"/>
      <c r="JMN55" s="3"/>
      <c r="JMO55" s="3"/>
      <c r="JMP55" s="3"/>
      <c r="JMQ55" s="3"/>
      <c r="JMR55" s="3"/>
      <c r="JMS55" s="3"/>
      <c r="JMT55" s="3"/>
      <c r="JMU55" s="3"/>
      <c r="JMV55" s="3"/>
      <c r="JMW55" s="3"/>
      <c r="JMX55" s="3"/>
      <c r="JMY55" s="3"/>
      <c r="JMZ55" s="3"/>
      <c r="JNA55" s="3"/>
      <c r="JNB55" s="3"/>
      <c r="JNC55" s="3"/>
      <c r="JND55" s="3"/>
      <c r="JNE55" s="3"/>
      <c r="JNF55" s="3"/>
      <c r="JNG55" s="3"/>
      <c r="JNH55" s="3"/>
      <c r="JNI55" s="3"/>
      <c r="JNJ55" s="3"/>
      <c r="JNK55" s="3"/>
      <c r="JNL55" s="3"/>
      <c r="JNM55" s="3"/>
      <c r="JNN55" s="3"/>
      <c r="JNO55" s="3"/>
      <c r="JNP55" s="3"/>
      <c r="JNQ55" s="3"/>
      <c r="JNR55" s="3"/>
      <c r="JNS55" s="3"/>
      <c r="JNT55" s="3"/>
      <c r="JNU55" s="3"/>
      <c r="JNV55" s="3"/>
      <c r="JNW55" s="3"/>
      <c r="JNX55" s="3"/>
      <c r="JNY55" s="3"/>
      <c r="JNZ55" s="3"/>
      <c r="JOA55" s="3"/>
      <c r="JOB55" s="3"/>
      <c r="JOC55" s="3"/>
      <c r="JOD55" s="3"/>
      <c r="JOE55" s="3"/>
      <c r="JOF55" s="3"/>
      <c r="JOG55" s="3"/>
      <c r="JOH55" s="3"/>
      <c r="JOI55" s="3"/>
      <c r="JOJ55" s="3"/>
      <c r="JOK55" s="3"/>
      <c r="JOL55" s="3"/>
      <c r="JOM55" s="3"/>
      <c r="JON55" s="3"/>
      <c r="JOO55" s="3"/>
      <c r="JOP55" s="3"/>
      <c r="JOQ55" s="3"/>
      <c r="JOR55" s="3"/>
      <c r="JOS55" s="3"/>
      <c r="JOT55" s="3"/>
      <c r="JOU55" s="3"/>
      <c r="JOV55" s="3"/>
      <c r="JOW55" s="3"/>
      <c r="JOX55" s="3"/>
      <c r="JOY55" s="3"/>
      <c r="JOZ55" s="3"/>
      <c r="JPA55" s="3"/>
      <c r="JPB55" s="3"/>
      <c r="JPC55" s="3"/>
      <c r="JPD55" s="3"/>
      <c r="JPE55" s="3"/>
      <c r="JPF55" s="3"/>
      <c r="JPG55" s="3"/>
      <c r="JPH55" s="3"/>
      <c r="JPI55" s="3"/>
      <c r="JPJ55" s="3"/>
      <c r="JPK55" s="3"/>
      <c r="JPL55" s="3"/>
      <c r="JPM55" s="3"/>
      <c r="JPN55" s="3"/>
      <c r="JPO55" s="3"/>
      <c r="JPP55" s="3"/>
      <c r="JPQ55" s="3"/>
      <c r="JPR55" s="3"/>
      <c r="JPS55" s="3"/>
      <c r="JPT55" s="3"/>
      <c r="JPU55" s="3"/>
      <c r="JPV55" s="3"/>
      <c r="JPW55" s="3"/>
      <c r="JPX55" s="3"/>
      <c r="JPY55" s="3"/>
      <c r="JPZ55" s="3"/>
      <c r="JQA55" s="3"/>
      <c r="JQB55" s="3"/>
      <c r="JQC55" s="3"/>
      <c r="JQD55" s="3"/>
      <c r="JQE55" s="3"/>
      <c r="JQF55" s="3"/>
      <c r="JQG55" s="3"/>
      <c r="JQH55" s="3"/>
      <c r="JQI55" s="3"/>
      <c r="JQJ55" s="3"/>
      <c r="JQK55" s="3"/>
      <c r="JQL55" s="3"/>
      <c r="JQM55" s="3"/>
      <c r="JQN55" s="3"/>
      <c r="JQO55" s="3"/>
      <c r="JQP55" s="3"/>
      <c r="JQQ55" s="3"/>
      <c r="JQR55" s="3"/>
      <c r="JQS55" s="3"/>
      <c r="JQT55" s="3"/>
      <c r="JQU55" s="3"/>
      <c r="JQV55" s="3"/>
      <c r="JQW55" s="3"/>
      <c r="JQX55" s="3"/>
      <c r="JQY55" s="3"/>
      <c r="JQZ55" s="3"/>
      <c r="JRA55" s="3"/>
      <c r="JRB55" s="3"/>
      <c r="JRC55" s="3"/>
      <c r="JRD55" s="3"/>
      <c r="JRE55" s="3"/>
      <c r="JRF55" s="3"/>
      <c r="JRG55" s="3"/>
      <c r="JRH55" s="3"/>
      <c r="JRI55" s="3"/>
      <c r="JRJ55" s="3"/>
      <c r="JRK55" s="3"/>
      <c r="JRL55" s="3"/>
      <c r="JRM55" s="3"/>
      <c r="JRN55" s="3"/>
      <c r="JRO55" s="3"/>
      <c r="JRP55" s="3"/>
      <c r="JRQ55" s="3"/>
      <c r="JRR55" s="3"/>
      <c r="JRS55" s="3"/>
      <c r="JRT55" s="3"/>
      <c r="JRU55" s="3"/>
      <c r="JRV55" s="3"/>
      <c r="JRW55" s="3"/>
      <c r="JRX55" s="3"/>
      <c r="JRY55" s="3"/>
      <c r="JRZ55" s="3"/>
      <c r="JSA55" s="3"/>
      <c r="JSB55" s="3"/>
      <c r="JSC55" s="3"/>
      <c r="JSD55" s="3"/>
      <c r="JSE55" s="3"/>
      <c r="JSF55" s="3"/>
      <c r="JSG55" s="3"/>
      <c r="JSH55" s="3"/>
      <c r="JSI55" s="3"/>
      <c r="JSJ55" s="3"/>
      <c r="JSK55" s="3"/>
      <c r="JSL55" s="3"/>
      <c r="JSM55" s="3"/>
      <c r="JSN55" s="3"/>
      <c r="JSO55" s="3"/>
      <c r="JSP55" s="3"/>
      <c r="JSQ55" s="3"/>
      <c r="JSR55" s="3"/>
      <c r="JSS55" s="3"/>
      <c r="JST55" s="3"/>
      <c r="JSU55" s="3"/>
      <c r="JSV55" s="3"/>
      <c r="JSW55" s="3"/>
      <c r="JSX55" s="3"/>
      <c r="JSY55" s="3"/>
      <c r="JSZ55" s="3"/>
      <c r="JTA55" s="3"/>
      <c r="JTB55" s="3"/>
      <c r="JTC55" s="3"/>
      <c r="JTD55" s="3"/>
      <c r="JTE55" s="3"/>
      <c r="JTF55" s="3"/>
      <c r="JTG55" s="3"/>
      <c r="JTH55" s="3"/>
      <c r="JTI55" s="3"/>
      <c r="JTJ55" s="3"/>
      <c r="JTK55" s="3"/>
      <c r="JTL55" s="3"/>
      <c r="JTM55" s="3"/>
      <c r="JTN55" s="3"/>
      <c r="JTO55" s="3"/>
      <c r="JTP55" s="3"/>
      <c r="JTQ55" s="3"/>
      <c r="JTR55" s="3"/>
      <c r="JTS55" s="3"/>
      <c r="JTT55" s="3"/>
      <c r="JTU55" s="3"/>
      <c r="JTV55" s="3"/>
      <c r="JTW55" s="3"/>
      <c r="JTX55" s="3"/>
      <c r="JTY55" s="3"/>
      <c r="JTZ55" s="3"/>
      <c r="JUA55" s="3"/>
      <c r="JUB55" s="3"/>
      <c r="JUC55" s="3"/>
      <c r="JUD55" s="3"/>
      <c r="JUE55" s="3"/>
      <c r="JUF55" s="3"/>
      <c r="JUG55" s="3"/>
      <c r="JUH55" s="3"/>
      <c r="JUI55" s="3"/>
      <c r="JUJ55" s="3"/>
      <c r="JUK55" s="3"/>
      <c r="JUL55" s="3"/>
      <c r="JUM55" s="3"/>
      <c r="JUN55" s="3"/>
      <c r="JUO55" s="3"/>
      <c r="JUP55" s="3"/>
      <c r="JUQ55" s="3"/>
      <c r="JUR55" s="3"/>
      <c r="JUS55" s="3"/>
      <c r="JUT55" s="3"/>
      <c r="JUU55" s="3"/>
      <c r="JUV55" s="3"/>
      <c r="JUW55" s="3"/>
      <c r="JUX55" s="3"/>
      <c r="JUY55" s="3"/>
      <c r="JUZ55" s="3"/>
      <c r="JVA55" s="3"/>
      <c r="JVB55" s="3"/>
      <c r="JVC55" s="3"/>
      <c r="JVD55" s="3"/>
      <c r="JVE55" s="3"/>
      <c r="JVF55" s="3"/>
      <c r="JVG55" s="3"/>
      <c r="JVH55" s="3"/>
      <c r="JVI55" s="3"/>
      <c r="JVJ55" s="3"/>
      <c r="JVK55" s="3"/>
      <c r="JVL55" s="3"/>
      <c r="JVM55" s="3"/>
      <c r="JVN55" s="3"/>
      <c r="JVO55" s="3"/>
      <c r="JVP55" s="3"/>
      <c r="JVQ55" s="3"/>
      <c r="JVR55" s="3"/>
      <c r="JVS55" s="3"/>
      <c r="JVT55" s="3"/>
      <c r="JVU55" s="3"/>
      <c r="JVV55" s="3"/>
      <c r="JVW55" s="3"/>
      <c r="JVX55" s="3"/>
      <c r="JVY55" s="3"/>
      <c r="JVZ55" s="3"/>
      <c r="JWA55" s="3"/>
      <c r="JWB55" s="3"/>
      <c r="JWC55" s="3"/>
      <c r="JWD55" s="3"/>
      <c r="JWE55" s="3"/>
      <c r="JWF55" s="3"/>
      <c r="JWG55" s="3"/>
      <c r="JWH55" s="3"/>
      <c r="JWI55" s="3"/>
      <c r="JWJ55" s="3"/>
      <c r="JWK55" s="3"/>
      <c r="JWL55" s="3"/>
      <c r="JWM55" s="3"/>
      <c r="JWN55" s="3"/>
      <c r="JWO55" s="3"/>
      <c r="JWP55" s="3"/>
      <c r="JWQ55" s="3"/>
      <c r="JWR55" s="3"/>
      <c r="JWS55" s="3"/>
      <c r="JWT55" s="3"/>
      <c r="JWU55" s="3"/>
      <c r="JWV55" s="3"/>
      <c r="JWW55" s="3"/>
      <c r="JWX55" s="3"/>
      <c r="JWY55" s="3"/>
      <c r="JWZ55" s="3"/>
      <c r="JXA55" s="3"/>
      <c r="JXB55" s="3"/>
      <c r="JXC55" s="3"/>
      <c r="JXD55" s="3"/>
      <c r="JXE55" s="3"/>
      <c r="JXF55" s="3"/>
      <c r="JXG55" s="3"/>
      <c r="JXH55" s="3"/>
      <c r="JXI55" s="3"/>
      <c r="JXJ55" s="3"/>
      <c r="JXK55" s="3"/>
      <c r="JXL55" s="3"/>
      <c r="JXM55" s="3"/>
      <c r="JXN55" s="3"/>
      <c r="JXO55" s="3"/>
      <c r="JXP55" s="3"/>
      <c r="JXQ55" s="3"/>
      <c r="JXR55" s="3"/>
      <c r="JXS55" s="3"/>
      <c r="JXT55" s="3"/>
      <c r="JXU55" s="3"/>
      <c r="JXV55" s="3"/>
      <c r="JXW55" s="3"/>
      <c r="JXX55" s="3"/>
      <c r="JXY55" s="3"/>
      <c r="JXZ55" s="3"/>
      <c r="JYA55" s="3"/>
      <c r="JYB55" s="3"/>
      <c r="JYC55" s="3"/>
      <c r="JYD55" s="3"/>
      <c r="JYE55" s="3"/>
      <c r="JYF55" s="3"/>
      <c r="JYG55" s="3"/>
      <c r="JYH55" s="3"/>
      <c r="JYI55" s="3"/>
      <c r="JYJ55" s="3"/>
      <c r="JYK55" s="3"/>
      <c r="JYL55" s="3"/>
      <c r="JYM55" s="3"/>
      <c r="JYN55" s="3"/>
      <c r="JYO55" s="3"/>
      <c r="JYP55" s="3"/>
      <c r="JYQ55" s="3"/>
      <c r="JYR55" s="3"/>
      <c r="JYS55" s="3"/>
      <c r="JYT55" s="3"/>
      <c r="JYU55" s="3"/>
      <c r="JYV55" s="3"/>
      <c r="JYW55" s="3"/>
      <c r="JYX55" s="3"/>
      <c r="JYY55" s="3"/>
      <c r="JYZ55" s="3"/>
      <c r="JZA55" s="3"/>
      <c r="JZB55" s="3"/>
      <c r="JZC55" s="3"/>
      <c r="JZD55" s="3"/>
      <c r="JZE55" s="3"/>
      <c r="JZF55" s="3"/>
      <c r="JZG55" s="3"/>
      <c r="JZH55" s="3"/>
      <c r="JZI55" s="3"/>
      <c r="JZJ55" s="3"/>
      <c r="JZK55" s="3"/>
      <c r="JZL55" s="3"/>
      <c r="JZM55" s="3"/>
      <c r="JZN55" s="3"/>
      <c r="JZO55" s="3"/>
      <c r="JZP55" s="3"/>
      <c r="JZQ55" s="3"/>
      <c r="JZR55" s="3"/>
      <c r="JZS55" s="3"/>
      <c r="JZT55" s="3"/>
      <c r="JZU55" s="3"/>
      <c r="JZV55" s="3"/>
      <c r="JZW55" s="3"/>
      <c r="JZX55" s="3"/>
      <c r="JZY55" s="3"/>
      <c r="JZZ55" s="3"/>
      <c r="KAA55" s="3"/>
      <c r="KAB55" s="3"/>
      <c r="KAC55" s="3"/>
      <c r="KAD55" s="3"/>
      <c r="KAE55" s="3"/>
      <c r="KAF55" s="3"/>
      <c r="KAG55" s="3"/>
      <c r="KAH55" s="3"/>
      <c r="KAI55" s="3"/>
      <c r="KAJ55" s="3"/>
      <c r="KAK55" s="3"/>
      <c r="KAL55" s="3"/>
      <c r="KAM55" s="3"/>
      <c r="KAN55" s="3"/>
      <c r="KAO55" s="3"/>
      <c r="KAP55" s="3"/>
      <c r="KAQ55" s="3"/>
      <c r="KAR55" s="3"/>
      <c r="KAS55" s="3"/>
      <c r="KAT55" s="3"/>
      <c r="KAU55" s="3"/>
      <c r="KAV55" s="3"/>
      <c r="KAW55" s="3"/>
      <c r="KAX55" s="3"/>
      <c r="KAY55" s="3"/>
      <c r="KAZ55" s="3"/>
      <c r="KBA55" s="3"/>
      <c r="KBB55" s="3"/>
      <c r="KBC55" s="3"/>
      <c r="KBD55" s="3"/>
      <c r="KBE55" s="3"/>
      <c r="KBF55" s="3"/>
      <c r="KBG55" s="3"/>
      <c r="KBH55" s="3"/>
      <c r="KBI55" s="3"/>
      <c r="KBJ55" s="3"/>
      <c r="KBK55" s="3"/>
      <c r="KBL55" s="3"/>
      <c r="KBM55" s="3"/>
      <c r="KBN55" s="3"/>
      <c r="KBO55" s="3"/>
      <c r="KBP55" s="3"/>
      <c r="KBQ55" s="3"/>
      <c r="KBR55" s="3"/>
      <c r="KBS55" s="3"/>
      <c r="KBT55" s="3"/>
      <c r="KBU55" s="3"/>
      <c r="KBV55" s="3"/>
      <c r="KBW55" s="3"/>
      <c r="KBX55" s="3"/>
      <c r="KBY55" s="3"/>
      <c r="KBZ55" s="3"/>
      <c r="KCA55" s="3"/>
      <c r="KCB55" s="3"/>
      <c r="KCC55" s="3"/>
      <c r="KCD55" s="3"/>
      <c r="KCE55" s="3"/>
      <c r="KCF55" s="3"/>
      <c r="KCG55" s="3"/>
      <c r="KCH55" s="3"/>
      <c r="KCI55" s="3"/>
      <c r="KCJ55" s="3"/>
      <c r="KCK55" s="3"/>
      <c r="KCL55" s="3"/>
      <c r="KCM55" s="3"/>
      <c r="KCN55" s="3"/>
      <c r="KCO55" s="3"/>
      <c r="KCP55" s="3"/>
      <c r="KCQ55" s="3"/>
      <c r="KCR55" s="3"/>
      <c r="KCS55" s="3"/>
      <c r="KCT55" s="3"/>
      <c r="KCU55" s="3"/>
      <c r="KCV55" s="3"/>
      <c r="KCW55" s="3"/>
      <c r="KCX55" s="3"/>
      <c r="KCY55" s="3"/>
      <c r="KCZ55" s="3"/>
      <c r="KDA55" s="3"/>
      <c r="KDB55" s="3"/>
      <c r="KDC55" s="3"/>
      <c r="KDD55" s="3"/>
      <c r="KDE55" s="3"/>
      <c r="KDF55" s="3"/>
      <c r="KDG55" s="3"/>
      <c r="KDH55" s="3"/>
      <c r="KDI55" s="3"/>
      <c r="KDJ55" s="3"/>
      <c r="KDK55" s="3"/>
      <c r="KDL55" s="3"/>
      <c r="KDM55" s="3"/>
      <c r="KDN55" s="3"/>
      <c r="KDO55" s="3"/>
      <c r="KDP55" s="3"/>
      <c r="KDQ55" s="3"/>
      <c r="KDR55" s="3"/>
      <c r="KDS55" s="3"/>
      <c r="KDT55" s="3"/>
      <c r="KDU55" s="3"/>
      <c r="KDV55" s="3"/>
      <c r="KDW55" s="3"/>
      <c r="KDX55" s="3"/>
      <c r="KDY55" s="3"/>
      <c r="KDZ55" s="3"/>
      <c r="KEA55" s="3"/>
      <c r="KEB55" s="3"/>
      <c r="KEC55" s="3"/>
      <c r="KED55" s="3"/>
      <c r="KEE55" s="3"/>
      <c r="KEF55" s="3"/>
      <c r="KEG55" s="3"/>
      <c r="KEH55" s="3"/>
      <c r="KEI55" s="3"/>
      <c r="KEJ55" s="3"/>
      <c r="KEK55" s="3"/>
      <c r="KEL55" s="3"/>
      <c r="KEM55" s="3"/>
      <c r="KEN55" s="3"/>
      <c r="KEO55" s="3"/>
      <c r="KEP55" s="3"/>
      <c r="KEQ55" s="3"/>
      <c r="KER55" s="3"/>
      <c r="KES55" s="3"/>
      <c r="KET55" s="3"/>
      <c r="KEU55" s="3"/>
      <c r="KEV55" s="3"/>
      <c r="KEW55" s="3"/>
      <c r="KEX55" s="3"/>
      <c r="KEY55" s="3"/>
      <c r="KEZ55" s="3"/>
      <c r="KFA55" s="3"/>
      <c r="KFB55" s="3"/>
      <c r="KFC55" s="3"/>
      <c r="KFD55" s="3"/>
      <c r="KFE55" s="3"/>
      <c r="KFF55" s="3"/>
      <c r="KFG55" s="3"/>
      <c r="KFH55" s="3"/>
      <c r="KFI55" s="3"/>
      <c r="KFJ55" s="3"/>
      <c r="KFK55" s="3"/>
      <c r="KFL55" s="3"/>
      <c r="KFM55" s="3"/>
      <c r="KFN55" s="3"/>
      <c r="KFO55" s="3"/>
      <c r="KFP55" s="3"/>
      <c r="KFQ55" s="3"/>
      <c r="KFR55" s="3"/>
      <c r="KFS55" s="3"/>
      <c r="KFT55" s="3"/>
      <c r="KFU55" s="3"/>
      <c r="KFV55" s="3"/>
      <c r="KFW55" s="3"/>
      <c r="KFX55" s="3"/>
      <c r="KFY55" s="3"/>
      <c r="KFZ55" s="3"/>
      <c r="KGA55" s="3"/>
      <c r="KGB55" s="3"/>
      <c r="KGC55" s="3"/>
      <c r="KGD55" s="3"/>
      <c r="KGE55" s="3"/>
      <c r="KGF55" s="3"/>
      <c r="KGG55" s="3"/>
      <c r="KGH55" s="3"/>
      <c r="KGI55" s="3"/>
      <c r="KGJ55" s="3"/>
      <c r="KGK55" s="3"/>
      <c r="KGL55" s="3"/>
      <c r="KGM55" s="3"/>
      <c r="KGN55" s="3"/>
      <c r="KGO55" s="3"/>
      <c r="KGP55" s="3"/>
      <c r="KGQ55" s="3"/>
      <c r="KGR55" s="3"/>
      <c r="KGS55" s="3"/>
      <c r="KGT55" s="3"/>
      <c r="KGU55" s="3"/>
      <c r="KGV55" s="3"/>
      <c r="KGW55" s="3"/>
      <c r="KGX55" s="3"/>
      <c r="KGY55" s="3"/>
      <c r="KGZ55" s="3"/>
      <c r="KHA55" s="3"/>
      <c r="KHB55" s="3"/>
      <c r="KHC55" s="3"/>
      <c r="KHD55" s="3"/>
      <c r="KHE55" s="3"/>
      <c r="KHF55" s="3"/>
      <c r="KHG55" s="3"/>
      <c r="KHH55" s="3"/>
      <c r="KHI55" s="3"/>
      <c r="KHJ55" s="3"/>
      <c r="KHK55" s="3"/>
      <c r="KHL55" s="3"/>
      <c r="KHM55" s="3"/>
      <c r="KHN55" s="3"/>
      <c r="KHO55" s="3"/>
      <c r="KHP55" s="3"/>
      <c r="KHQ55" s="3"/>
      <c r="KHR55" s="3"/>
      <c r="KHS55" s="3"/>
      <c r="KHT55" s="3"/>
      <c r="KHU55" s="3"/>
      <c r="KHV55" s="3"/>
      <c r="KHW55" s="3"/>
      <c r="KHX55" s="3"/>
      <c r="KHY55" s="3"/>
      <c r="KHZ55" s="3"/>
      <c r="KIA55" s="3"/>
      <c r="KIB55" s="3"/>
      <c r="KIC55" s="3"/>
      <c r="KID55" s="3"/>
      <c r="KIE55" s="3"/>
      <c r="KIF55" s="3"/>
      <c r="KIG55" s="3"/>
      <c r="KIH55" s="3"/>
      <c r="KII55" s="3"/>
      <c r="KIJ55" s="3"/>
      <c r="KIK55" s="3"/>
      <c r="KIL55" s="3"/>
      <c r="KIM55" s="3"/>
      <c r="KIN55" s="3"/>
      <c r="KIO55" s="3"/>
      <c r="KIP55" s="3"/>
      <c r="KIQ55" s="3"/>
      <c r="KIR55" s="3"/>
      <c r="KIS55" s="3"/>
      <c r="KIT55" s="3"/>
      <c r="KIU55" s="3"/>
      <c r="KIV55" s="3"/>
      <c r="KIW55" s="3"/>
      <c r="KIX55" s="3"/>
      <c r="KIY55" s="3"/>
      <c r="KIZ55" s="3"/>
      <c r="KJA55" s="3"/>
      <c r="KJB55" s="3"/>
      <c r="KJC55" s="3"/>
      <c r="KJD55" s="3"/>
      <c r="KJE55" s="3"/>
      <c r="KJF55" s="3"/>
      <c r="KJG55" s="3"/>
      <c r="KJH55" s="3"/>
      <c r="KJI55" s="3"/>
      <c r="KJJ55" s="3"/>
      <c r="KJK55" s="3"/>
      <c r="KJL55" s="3"/>
      <c r="KJM55" s="3"/>
      <c r="KJN55" s="3"/>
      <c r="KJO55" s="3"/>
      <c r="KJP55" s="3"/>
      <c r="KJQ55" s="3"/>
      <c r="KJR55" s="3"/>
      <c r="KJS55" s="3"/>
      <c r="KJT55" s="3"/>
      <c r="KJU55" s="3"/>
      <c r="KJV55" s="3"/>
      <c r="KJW55" s="3"/>
      <c r="KJX55" s="3"/>
      <c r="KJY55" s="3"/>
      <c r="KJZ55" s="3"/>
      <c r="KKA55" s="3"/>
      <c r="KKB55" s="3"/>
      <c r="KKC55" s="3"/>
      <c r="KKD55" s="3"/>
      <c r="KKE55" s="3"/>
      <c r="KKF55" s="3"/>
      <c r="KKG55" s="3"/>
      <c r="KKH55" s="3"/>
      <c r="KKI55" s="3"/>
      <c r="KKJ55" s="3"/>
      <c r="KKK55" s="3"/>
      <c r="KKL55" s="3"/>
      <c r="KKM55" s="3"/>
      <c r="KKN55" s="3"/>
      <c r="KKO55" s="3"/>
      <c r="KKP55" s="3"/>
      <c r="KKQ55" s="3"/>
      <c r="KKR55" s="3"/>
      <c r="KKS55" s="3"/>
      <c r="KKT55" s="3"/>
      <c r="KKU55" s="3"/>
      <c r="KKV55" s="3"/>
      <c r="KKW55" s="3"/>
      <c r="KKX55" s="3"/>
      <c r="KKY55" s="3"/>
      <c r="KKZ55" s="3"/>
      <c r="KLA55" s="3"/>
      <c r="KLB55" s="3"/>
      <c r="KLC55" s="3"/>
      <c r="KLD55" s="3"/>
      <c r="KLE55" s="3"/>
      <c r="KLF55" s="3"/>
      <c r="KLG55" s="3"/>
      <c r="KLH55" s="3"/>
      <c r="KLI55" s="3"/>
      <c r="KLJ55" s="3"/>
      <c r="KLK55" s="3"/>
      <c r="KLL55" s="3"/>
      <c r="KLM55" s="3"/>
      <c r="KLN55" s="3"/>
      <c r="KLO55" s="3"/>
      <c r="KLP55" s="3"/>
      <c r="KLQ55" s="3"/>
      <c r="KLR55" s="3"/>
      <c r="KLS55" s="3"/>
      <c r="KLT55" s="3"/>
      <c r="KLU55" s="3"/>
      <c r="KLV55" s="3"/>
      <c r="KLW55" s="3"/>
      <c r="KLX55" s="3"/>
      <c r="KLY55" s="3"/>
      <c r="KLZ55" s="3"/>
      <c r="KMA55" s="3"/>
      <c r="KMB55" s="3"/>
      <c r="KMC55" s="3"/>
      <c r="KMD55" s="3"/>
      <c r="KME55" s="3"/>
      <c r="KMF55" s="3"/>
      <c r="KMG55" s="3"/>
      <c r="KMH55" s="3"/>
      <c r="KMI55" s="3"/>
      <c r="KMJ55" s="3"/>
      <c r="KMK55" s="3"/>
      <c r="KML55" s="3"/>
      <c r="KMM55" s="3"/>
      <c r="KMN55" s="3"/>
      <c r="KMO55" s="3"/>
      <c r="KMP55" s="3"/>
      <c r="KMQ55" s="3"/>
      <c r="KMR55" s="3"/>
      <c r="KMS55" s="3"/>
      <c r="KMT55" s="3"/>
      <c r="KMU55" s="3"/>
      <c r="KMV55" s="3"/>
      <c r="KMW55" s="3"/>
      <c r="KMX55" s="3"/>
      <c r="KMY55" s="3"/>
      <c r="KMZ55" s="3"/>
      <c r="KNA55" s="3"/>
      <c r="KNB55" s="3"/>
      <c r="KNC55" s="3"/>
      <c r="KND55" s="3"/>
      <c r="KNE55" s="3"/>
      <c r="KNF55" s="3"/>
      <c r="KNG55" s="3"/>
      <c r="KNH55" s="3"/>
      <c r="KNI55" s="3"/>
      <c r="KNJ55" s="3"/>
      <c r="KNK55" s="3"/>
      <c r="KNL55" s="3"/>
      <c r="KNM55" s="3"/>
      <c r="KNN55" s="3"/>
      <c r="KNO55" s="3"/>
      <c r="KNP55" s="3"/>
      <c r="KNQ55" s="3"/>
      <c r="KNR55" s="3"/>
      <c r="KNS55" s="3"/>
      <c r="KNT55" s="3"/>
      <c r="KNU55" s="3"/>
      <c r="KNV55" s="3"/>
      <c r="KNW55" s="3"/>
      <c r="KNX55" s="3"/>
      <c r="KNY55" s="3"/>
      <c r="KNZ55" s="3"/>
      <c r="KOA55" s="3"/>
      <c r="KOB55" s="3"/>
      <c r="KOC55" s="3"/>
      <c r="KOD55" s="3"/>
      <c r="KOE55" s="3"/>
      <c r="KOF55" s="3"/>
      <c r="KOG55" s="3"/>
      <c r="KOH55" s="3"/>
      <c r="KOI55" s="3"/>
      <c r="KOJ55" s="3"/>
      <c r="KOK55" s="3"/>
      <c r="KOL55" s="3"/>
      <c r="KOM55" s="3"/>
      <c r="KON55" s="3"/>
      <c r="KOO55" s="3"/>
      <c r="KOP55" s="3"/>
      <c r="KOQ55" s="3"/>
      <c r="KOR55" s="3"/>
      <c r="KOS55" s="3"/>
      <c r="KOT55" s="3"/>
      <c r="KOU55" s="3"/>
      <c r="KOV55" s="3"/>
      <c r="KOW55" s="3"/>
      <c r="KOX55" s="3"/>
      <c r="KOY55" s="3"/>
      <c r="KOZ55" s="3"/>
      <c r="KPA55" s="3"/>
      <c r="KPB55" s="3"/>
      <c r="KPC55" s="3"/>
      <c r="KPD55" s="3"/>
      <c r="KPE55" s="3"/>
      <c r="KPF55" s="3"/>
      <c r="KPG55" s="3"/>
      <c r="KPH55" s="3"/>
      <c r="KPI55" s="3"/>
      <c r="KPJ55" s="3"/>
      <c r="KPK55" s="3"/>
      <c r="KPL55" s="3"/>
      <c r="KPM55" s="3"/>
      <c r="KPN55" s="3"/>
      <c r="KPO55" s="3"/>
      <c r="KPP55" s="3"/>
      <c r="KPQ55" s="3"/>
      <c r="KPR55" s="3"/>
      <c r="KPS55" s="3"/>
      <c r="KPT55" s="3"/>
      <c r="KPU55" s="3"/>
      <c r="KPV55" s="3"/>
      <c r="KPW55" s="3"/>
      <c r="KPX55" s="3"/>
      <c r="KPY55" s="3"/>
      <c r="KPZ55" s="3"/>
      <c r="KQA55" s="3"/>
      <c r="KQB55" s="3"/>
      <c r="KQC55" s="3"/>
      <c r="KQD55" s="3"/>
      <c r="KQE55" s="3"/>
      <c r="KQF55" s="3"/>
      <c r="KQG55" s="3"/>
      <c r="KQH55" s="3"/>
      <c r="KQI55" s="3"/>
      <c r="KQJ55" s="3"/>
      <c r="KQK55" s="3"/>
      <c r="KQL55" s="3"/>
      <c r="KQM55" s="3"/>
      <c r="KQN55" s="3"/>
      <c r="KQO55" s="3"/>
      <c r="KQP55" s="3"/>
      <c r="KQQ55" s="3"/>
      <c r="KQR55" s="3"/>
      <c r="KQS55" s="3"/>
      <c r="KQT55" s="3"/>
      <c r="KQU55" s="3"/>
      <c r="KQV55" s="3"/>
      <c r="KQW55" s="3"/>
      <c r="KQX55" s="3"/>
      <c r="KQY55" s="3"/>
      <c r="KQZ55" s="3"/>
      <c r="KRA55" s="3"/>
      <c r="KRB55" s="3"/>
      <c r="KRC55" s="3"/>
      <c r="KRD55" s="3"/>
      <c r="KRE55" s="3"/>
      <c r="KRF55" s="3"/>
      <c r="KRG55" s="3"/>
      <c r="KRH55" s="3"/>
      <c r="KRI55" s="3"/>
      <c r="KRJ55" s="3"/>
      <c r="KRK55" s="3"/>
      <c r="KRL55" s="3"/>
      <c r="KRM55" s="3"/>
      <c r="KRN55" s="3"/>
      <c r="KRO55" s="3"/>
      <c r="KRP55" s="3"/>
      <c r="KRQ55" s="3"/>
      <c r="KRR55" s="3"/>
      <c r="KRS55" s="3"/>
      <c r="KRT55" s="3"/>
      <c r="KRU55" s="3"/>
      <c r="KRV55" s="3"/>
      <c r="KRW55" s="3"/>
      <c r="KRX55" s="3"/>
      <c r="KRY55" s="3"/>
      <c r="KRZ55" s="3"/>
      <c r="KSA55" s="3"/>
      <c r="KSB55" s="3"/>
      <c r="KSC55" s="3"/>
      <c r="KSD55" s="3"/>
      <c r="KSE55" s="3"/>
      <c r="KSF55" s="3"/>
      <c r="KSG55" s="3"/>
      <c r="KSH55" s="3"/>
      <c r="KSI55" s="3"/>
      <c r="KSJ55" s="3"/>
      <c r="KSK55" s="3"/>
      <c r="KSL55" s="3"/>
      <c r="KSM55" s="3"/>
      <c r="KSN55" s="3"/>
      <c r="KSO55" s="3"/>
      <c r="KSP55" s="3"/>
      <c r="KSQ55" s="3"/>
      <c r="KSR55" s="3"/>
      <c r="KSS55" s="3"/>
      <c r="KST55" s="3"/>
      <c r="KSU55" s="3"/>
      <c r="KSV55" s="3"/>
      <c r="KSW55" s="3"/>
      <c r="KSX55" s="3"/>
      <c r="KSY55" s="3"/>
      <c r="KSZ55" s="3"/>
      <c r="KTA55" s="3"/>
      <c r="KTB55" s="3"/>
      <c r="KTC55" s="3"/>
      <c r="KTD55" s="3"/>
      <c r="KTE55" s="3"/>
      <c r="KTF55" s="3"/>
      <c r="KTG55" s="3"/>
      <c r="KTH55" s="3"/>
      <c r="KTI55" s="3"/>
      <c r="KTJ55" s="3"/>
      <c r="KTK55" s="3"/>
      <c r="KTL55" s="3"/>
      <c r="KTM55" s="3"/>
      <c r="KTN55" s="3"/>
      <c r="KTO55" s="3"/>
      <c r="KTP55" s="3"/>
      <c r="KTQ55" s="3"/>
      <c r="KTR55" s="3"/>
      <c r="KTS55" s="3"/>
      <c r="KTT55" s="3"/>
      <c r="KTU55" s="3"/>
      <c r="KTV55" s="3"/>
      <c r="KTW55" s="3"/>
      <c r="KTX55" s="3"/>
      <c r="KTY55" s="3"/>
      <c r="KTZ55" s="3"/>
      <c r="KUA55" s="3"/>
      <c r="KUB55" s="3"/>
      <c r="KUC55" s="3"/>
      <c r="KUD55" s="3"/>
      <c r="KUE55" s="3"/>
      <c r="KUF55" s="3"/>
      <c r="KUG55" s="3"/>
      <c r="KUH55" s="3"/>
      <c r="KUI55" s="3"/>
      <c r="KUJ55" s="3"/>
      <c r="KUK55" s="3"/>
      <c r="KUL55" s="3"/>
      <c r="KUM55" s="3"/>
      <c r="KUN55" s="3"/>
      <c r="KUO55" s="3"/>
      <c r="KUP55" s="3"/>
      <c r="KUQ55" s="3"/>
      <c r="KUR55" s="3"/>
      <c r="KUS55" s="3"/>
      <c r="KUT55" s="3"/>
      <c r="KUU55" s="3"/>
      <c r="KUV55" s="3"/>
      <c r="KUW55" s="3"/>
      <c r="KUX55" s="3"/>
      <c r="KUY55" s="3"/>
      <c r="KUZ55" s="3"/>
      <c r="KVA55" s="3"/>
      <c r="KVB55" s="3"/>
      <c r="KVC55" s="3"/>
      <c r="KVD55" s="3"/>
      <c r="KVE55" s="3"/>
      <c r="KVF55" s="3"/>
      <c r="KVG55" s="3"/>
      <c r="KVH55" s="3"/>
      <c r="KVI55" s="3"/>
      <c r="KVJ55" s="3"/>
      <c r="KVK55" s="3"/>
      <c r="KVL55" s="3"/>
      <c r="KVM55" s="3"/>
      <c r="KVN55" s="3"/>
      <c r="KVO55" s="3"/>
      <c r="KVP55" s="3"/>
      <c r="KVQ55" s="3"/>
      <c r="KVR55" s="3"/>
      <c r="KVS55" s="3"/>
      <c r="KVT55" s="3"/>
      <c r="KVU55" s="3"/>
      <c r="KVV55" s="3"/>
      <c r="KVW55" s="3"/>
      <c r="KVX55" s="3"/>
      <c r="KVY55" s="3"/>
      <c r="KVZ55" s="3"/>
      <c r="KWA55" s="3"/>
      <c r="KWB55" s="3"/>
      <c r="KWC55" s="3"/>
      <c r="KWD55" s="3"/>
      <c r="KWE55" s="3"/>
      <c r="KWF55" s="3"/>
      <c r="KWG55" s="3"/>
      <c r="KWH55" s="3"/>
      <c r="KWI55" s="3"/>
      <c r="KWJ55" s="3"/>
      <c r="KWK55" s="3"/>
      <c r="KWL55" s="3"/>
      <c r="KWM55" s="3"/>
      <c r="KWN55" s="3"/>
      <c r="KWO55" s="3"/>
      <c r="KWP55" s="3"/>
      <c r="KWQ55" s="3"/>
      <c r="KWR55" s="3"/>
      <c r="KWS55" s="3"/>
      <c r="KWT55" s="3"/>
      <c r="KWU55" s="3"/>
      <c r="KWV55" s="3"/>
      <c r="KWW55" s="3"/>
      <c r="KWX55" s="3"/>
      <c r="KWY55" s="3"/>
      <c r="KWZ55" s="3"/>
      <c r="KXA55" s="3"/>
      <c r="KXB55" s="3"/>
      <c r="KXC55" s="3"/>
      <c r="KXD55" s="3"/>
      <c r="KXE55" s="3"/>
      <c r="KXF55" s="3"/>
      <c r="KXG55" s="3"/>
      <c r="KXH55" s="3"/>
      <c r="KXI55" s="3"/>
      <c r="KXJ55" s="3"/>
      <c r="KXK55" s="3"/>
      <c r="KXL55" s="3"/>
      <c r="KXM55" s="3"/>
      <c r="KXN55" s="3"/>
      <c r="KXO55" s="3"/>
      <c r="KXP55" s="3"/>
      <c r="KXQ55" s="3"/>
      <c r="KXR55" s="3"/>
      <c r="KXS55" s="3"/>
      <c r="KXT55" s="3"/>
      <c r="KXU55" s="3"/>
      <c r="KXV55" s="3"/>
      <c r="KXW55" s="3"/>
      <c r="KXX55" s="3"/>
      <c r="KXY55" s="3"/>
      <c r="KXZ55" s="3"/>
      <c r="KYA55" s="3"/>
      <c r="KYB55" s="3"/>
      <c r="KYC55" s="3"/>
      <c r="KYD55" s="3"/>
      <c r="KYE55" s="3"/>
      <c r="KYF55" s="3"/>
      <c r="KYG55" s="3"/>
      <c r="KYH55" s="3"/>
      <c r="KYI55" s="3"/>
      <c r="KYJ55" s="3"/>
      <c r="KYK55" s="3"/>
      <c r="KYL55" s="3"/>
      <c r="KYM55" s="3"/>
      <c r="KYN55" s="3"/>
      <c r="KYO55" s="3"/>
      <c r="KYP55" s="3"/>
      <c r="KYQ55" s="3"/>
      <c r="KYR55" s="3"/>
      <c r="KYS55" s="3"/>
      <c r="KYT55" s="3"/>
      <c r="KYU55" s="3"/>
      <c r="KYV55" s="3"/>
      <c r="KYW55" s="3"/>
      <c r="KYX55" s="3"/>
      <c r="KYY55" s="3"/>
      <c r="KYZ55" s="3"/>
      <c r="KZA55" s="3"/>
      <c r="KZB55" s="3"/>
      <c r="KZC55" s="3"/>
      <c r="KZD55" s="3"/>
      <c r="KZE55" s="3"/>
      <c r="KZF55" s="3"/>
      <c r="KZG55" s="3"/>
      <c r="KZH55" s="3"/>
      <c r="KZI55" s="3"/>
      <c r="KZJ55" s="3"/>
      <c r="KZK55" s="3"/>
      <c r="KZL55" s="3"/>
      <c r="KZM55" s="3"/>
      <c r="KZN55" s="3"/>
      <c r="KZO55" s="3"/>
      <c r="KZP55" s="3"/>
      <c r="KZQ55" s="3"/>
      <c r="KZR55" s="3"/>
      <c r="KZS55" s="3"/>
      <c r="KZT55" s="3"/>
      <c r="KZU55" s="3"/>
      <c r="KZV55" s="3"/>
      <c r="KZW55" s="3"/>
      <c r="KZX55" s="3"/>
      <c r="KZY55" s="3"/>
      <c r="KZZ55" s="3"/>
      <c r="LAA55" s="3"/>
      <c r="LAB55" s="3"/>
      <c r="LAC55" s="3"/>
      <c r="LAD55" s="3"/>
      <c r="LAE55" s="3"/>
      <c r="LAF55" s="3"/>
      <c r="LAG55" s="3"/>
      <c r="LAH55" s="3"/>
      <c r="LAI55" s="3"/>
      <c r="LAJ55" s="3"/>
      <c r="LAK55" s="3"/>
      <c r="LAL55" s="3"/>
      <c r="LAM55" s="3"/>
      <c r="LAN55" s="3"/>
      <c r="LAO55" s="3"/>
      <c r="LAP55" s="3"/>
      <c r="LAQ55" s="3"/>
      <c r="LAR55" s="3"/>
      <c r="LAS55" s="3"/>
      <c r="LAT55" s="3"/>
      <c r="LAU55" s="3"/>
      <c r="LAV55" s="3"/>
      <c r="LAW55" s="3"/>
      <c r="LAX55" s="3"/>
      <c r="LAY55" s="3"/>
      <c r="LAZ55" s="3"/>
      <c r="LBA55" s="3"/>
      <c r="LBB55" s="3"/>
      <c r="LBC55" s="3"/>
      <c r="LBD55" s="3"/>
      <c r="LBE55" s="3"/>
      <c r="LBF55" s="3"/>
      <c r="LBG55" s="3"/>
      <c r="LBH55" s="3"/>
      <c r="LBI55" s="3"/>
      <c r="LBJ55" s="3"/>
      <c r="LBK55" s="3"/>
      <c r="LBL55" s="3"/>
      <c r="LBM55" s="3"/>
      <c r="LBN55" s="3"/>
      <c r="LBO55" s="3"/>
      <c r="LBP55" s="3"/>
      <c r="LBQ55" s="3"/>
      <c r="LBR55" s="3"/>
      <c r="LBS55" s="3"/>
      <c r="LBT55" s="3"/>
      <c r="LBU55" s="3"/>
      <c r="LBV55" s="3"/>
      <c r="LBW55" s="3"/>
      <c r="LBX55" s="3"/>
      <c r="LBY55" s="3"/>
      <c r="LBZ55" s="3"/>
      <c r="LCA55" s="3"/>
      <c r="LCB55" s="3"/>
      <c r="LCC55" s="3"/>
      <c r="LCD55" s="3"/>
      <c r="LCE55" s="3"/>
      <c r="LCF55" s="3"/>
      <c r="LCG55" s="3"/>
      <c r="LCH55" s="3"/>
      <c r="LCI55" s="3"/>
      <c r="LCJ55" s="3"/>
      <c r="LCK55" s="3"/>
      <c r="LCL55" s="3"/>
      <c r="LCM55" s="3"/>
      <c r="LCN55" s="3"/>
      <c r="LCO55" s="3"/>
      <c r="LCP55" s="3"/>
      <c r="LCQ55" s="3"/>
      <c r="LCR55" s="3"/>
      <c r="LCS55" s="3"/>
      <c r="LCT55" s="3"/>
      <c r="LCU55" s="3"/>
      <c r="LCV55" s="3"/>
      <c r="LCW55" s="3"/>
      <c r="LCX55" s="3"/>
      <c r="LCY55" s="3"/>
      <c r="LCZ55" s="3"/>
      <c r="LDA55" s="3"/>
      <c r="LDB55" s="3"/>
      <c r="LDC55" s="3"/>
      <c r="LDD55" s="3"/>
      <c r="LDE55" s="3"/>
      <c r="LDF55" s="3"/>
      <c r="LDG55" s="3"/>
      <c r="LDH55" s="3"/>
      <c r="LDI55" s="3"/>
      <c r="LDJ55" s="3"/>
      <c r="LDK55" s="3"/>
      <c r="LDL55" s="3"/>
      <c r="LDM55" s="3"/>
      <c r="LDN55" s="3"/>
      <c r="LDO55" s="3"/>
      <c r="LDP55" s="3"/>
      <c r="LDQ55" s="3"/>
      <c r="LDR55" s="3"/>
      <c r="LDS55" s="3"/>
      <c r="LDT55" s="3"/>
      <c r="LDU55" s="3"/>
      <c r="LDV55" s="3"/>
      <c r="LDW55" s="3"/>
      <c r="LDX55" s="3"/>
      <c r="LDY55" s="3"/>
      <c r="LDZ55" s="3"/>
      <c r="LEA55" s="3"/>
      <c r="LEB55" s="3"/>
      <c r="LEC55" s="3"/>
      <c r="LED55" s="3"/>
      <c r="LEE55" s="3"/>
      <c r="LEF55" s="3"/>
      <c r="LEG55" s="3"/>
      <c r="LEH55" s="3"/>
      <c r="LEI55" s="3"/>
      <c r="LEJ55" s="3"/>
      <c r="LEK55" s="3"/>
      <c r="LEL55" s="3"/>
      <c r="LEM55" s="3"/>
      <c r="LEN55" s="3"/>
      <c r="LEO55" s="3"/>
      <c r="LEP55" s="3"/>
      <c r="LEQ55" s="3"/>
      <c r="LER55" s="3"/>
      <c r="LES55" s="3"/>
      <c r="LET55" s="3"/>
      <c r="LEU55" s="3"/>
      <c r="LEV55" s="3"/>
      <c r="LEW55" s="3"/>
      <c r="LEX55" s="3"/>
      <c r="LEY55" s="3"/>
      <c r="LEZ55" s="3"/>
      <c r="LFA55" s="3"/>
      <c r="LFB55" s="3"/>
      <c r="LFC55" s="3"/>
      <c r="LFD55" s="3"/>
      <c r="LFE55" s="3"/>
      <c r="LFF55" s="3"/>
      <c r="LFG55" s="3"/>
      <c r="LFH55" s="3"/>
      <c r="LFI55" s="3"/>
      <c r="LFJ55" s="3"/>
      <c r="LFK55" s="3"/>
      <c r="LFL55" s="3"/>
      <c r="LFM55" s="3"/>
      <c r="LFN55" s="3"/>
      <c r="LFO55" s="3"/>
      <c r="LFP55" s="3"/>
      <c r="LFQ55" s="3"/>
      <c r="LFR55" s="3"/>
      <c r="LFS55" s="3"/>
      <c r="LFT55" s="3"/>
      <c r="LFU55" s="3"/>
      <c r="LFV55" s="3"/>
      <c r="LFW55" s="3"/>
      <c r="LFX55" s="3"/>
      <c r="LFY55" s="3"/>
      <c r="LFZ55" s="3"/>
      <c r="LGA55" s="3"/>
      <c r="LGB55" s="3"/>
      <c r="LGC55" s="3"/>
      <c r="LGD55" s="3"/>
      <c r="LGE55" s="3"/>
      <c r="LGF55" s="3"/>
      <c r="LGG55" s="3"/>
      <c r="LGH55" s="3"/>
      <c r="LGI55" s="3"/>
      <c r="LGJ55" s="3"/>
      <c r="LGK55" s="3"/>
      <c r="LGL55" s="3"/>
      <c r="LGM55" s="3"/>
      <c r="LGN55" s="3"/>
      <c r="LGO55" s="3"/>
      <c r="LGP55" s="3"/>
      <c r="LGQ55" s="3"/>
      <c r="LGR55" s="3"/>
      <c r="LGS55" s="3"/>
      <c r="LGT55" s="3"/>
      <c r="LGU55" s="3"/>
      <c r="LGV55" s="3"/>
      <c r="LGW55" s="3"/>
      <c r="LGX55" s="3"/>
      <c r="LGY55" s="3"/>
      <c r="LGZ55" s="3"/>
      <c r="LHA55" s="3"/>
      <c r="LHB55" s="3"/>
      <c r="LHC55" s="3"/>
      <c r="LHD55" s="3"/>
      <c r="LHE55" s="3"/>
      <c r="LHF55" s="3"/>
      <c r="LHG55" s="3"/>
      <c r="LHH55" s="3"/>
      <c r="LHI55" s="3"/>
      <c r="LHJ55" s="3"/>
      <c r="LHK55" s="3"/>
      <c r="LHL55" s="3"/>
      <c r="LHM55" s="3"/>
      <c r="LHN55" s="3"/>
      <c r="LHO55" s="3"/>
      <c r="LHP55" s="3"/>
      <c r="LHQ55" s="3"/>
      <c r="LHR55" s="3"/>
      <c r="LHS55" s="3"/>
      <c r="LHT55" s="3"/>
      <c r="LHU55" s="3"/>
      <c r="LHV55" s="3"/>
      <c r="LHW55" s="3"/>
      <c r="LHX55" s="3"/>
      <c r="LHY55" s="3"/>
      <c r="LHZ55" s="3"/>
      <c r="LIA55" s="3"/>
      <c r="LIB55" s="3"/>
      <c r="LIC55" s="3"/>
      <c r="LID55" s="3"/>
      <c r="LIE55" s="3"/>
      <c r="LIF55" s="3"/>
      <c r="LIG55" s="3"/>
      <c r="LIH55" s="3"/>
      <c r="LII55" s="3"/>
      <c r="LIJ55" s="3"/>
      <c r="LIK55" s="3"/>
      <c r="LIL55" s="3"/>
      <c r="LIM55" s="3"/>
      <c r="LIN55" s="3"/>
      <c r="LIO55" s="3"/>
      <c r="LIP55" s="3"/>
      <c r="LIQ55" s="3"/>
      <c r="LIR55" s="3"/>
      <c r="LIS55" s="3"/>
      <c r="LIT55" s="3"/>
      <c r="LIU55" s="3"/>
      <c r="LIV55" s="3"/>
      <c r="LIW55" s="3"/>
      <c r="LIX55" s="3"/>
      <c r="LIY55" s="3"/>
      <c r="LIZ55" s="3"/>
      <c r="LJA55" s="3"/>
      <c r="LJB55" s="3"/>
      <c r="LJC55" s="3"/>
      <c r="LJD55" s="3"/>
      <c r="LJE55" s="3"/>
      <c r="LJF55" s="3"/>
      <c r="LJG55" s="3"/>
      <c r="LJH55" s="3"/>
      <c r="LJI55" s="3"/>
      <c r="LJJ55" s="3"/>
      <c r="LJK55" s="3"/>
      <c r="LJL55" s="3"/>
      <c r="LJM55" s="3"/>
      <c r="LJN55" s="3"/>
      <c r="LJO55" s="3"/>
      <c r="LJP55" s="3"/>
      <c r="LJQ55" s="3"/>
      <c r="LJR55" s="3"/>
      <c r="LJS55" s="3"/>
      <c r="LJT55" s="3"/>
      <c r="LJU55" s="3"/>
      <c r="LJV55" s="3"/>
      <c r="LJW55" s="3"/>
      <c r="LJX55" s="3"/>
      <c r="LJY55" s="3"/>
      <c r="LJZ55" s="3"/>
      <c r="LKA55" s="3"/>
      <c r="LKB55" s="3"/>
      <c r="LKC55" s="3"/>
      <c r="LKD55" s="3"/>
      <c r="LKE55" s="3"/>
      <c r="LKF55" s="3"/>
      <c r="LKG55" s="3"/>
      <c r="LKH55" s="3"/>
      <c r="LKI55" s="3"/>
      <c r="LKJ55" s="3"/>
      <c r="LKK55" s="3"/>
      <c r="LKL55" s="3"/>
      <c r="LKM55" s="3"/>
      <c r="LKN55" s="3"/>
      <c r="LKO55" s="3"/>
      <c r="LKP55" s="3"/>
      <c r="LKQ55" s="3"/>
      <c r="LKR55" s="3"/>
      <c r="LKS55" s="3"/>
      <c r="LKT55" s="3"/>
      <c r="LKU55" s="3"/>
      <c r="LKV55" s="3"/>
      <c r="LKW55" s="3"/>
      <c r="LKX55" s="3"/>
      <c r="LKY55" s="3"/>
      <c r="LKZ55" s="3"/>
      <c r="LLA55" s="3"/>
      <c r="LLB55" s="3"/>
      <c r="LLC55" s="3"/>
      <c r="LLD55" s="3"/>
      <c r="LLE55" s="3"/>
      <c r="LLF55" s="3"/>
      <c r="LLG55" s="3"/>
      <c r="LLH55" s="3"/>
      <c r="LLI55" s="3"/>
      <c r="LLJ55" s="3"/>
      <c r="LLK55" s="3"/>
      <c r="LLL55" s="3"/>
      <c r="LLM55" s="3"/>
      <c r="LLN55" s="3"/>
      <c r="LLO55" s="3"/>
      <c r="LLP55" s="3"/>
      <c r="LLQ55" s="3"/>
      <c r="LLR55" s="3"/>
      <c r="LLS55" s="3"/>
      <c r="LLT55" s="3"/>
      <c r="LLU55" s="3"/>
      <c r="LLV55" s="3"/>
      <c r="LLW55" s="3"/>
      <c r="LLX55" s="3"/>
      <c r="LLY55" s="3"/>
      <c r="LLZ55" s="3"/>
      <c r="LMA55" s="3"/>
      <c r="LMB55" s="3"/>
      <c r="LMC55" s="3"/>
      <c r="LMD55" s="3"/>
      <c r="LME55" s="3"/>
      <c r="LMF55" s="3"/>
      <c r="LMG55" s="3"/>
      <c r="LMH55" s="3"/>
      <c r="LMI55" s="3"/>
      <c r="LMJ55" s="3"/>
      <c r="LMK55" s="3"/>
      <c r="LML55" s="3"/>
      <c r="LMM55" s="3"/>
      <c r="LMN55" s="3"/>
      <c r="LMO55" s="3"/>
      <c r="LMP55" s="3"/>
      <c r="LMQ55" s="3"/>
      <c r="LMR55" s="3"/>
      <c r="LMS55" s="3"/>
      <c r="LMT55" s="3"/>
      <c r="LMU55" s="3"/>
      <c r="LMV55" s="3"/>
      <c r="LMW55" s="3"/>
      <c r="LMX55" s="3"/>
      <c r="LMY55" s="3"/>
      <c r="LMZ55" s="3"/>
      <c r="LNA55" s="3"/>
      <c r="LNB55" s="3"/>
      <c r="LNC55" s="3"/>
      <c r="LND55" s="3"/>
      <c r="LNE55" s="3"/>
      <c r="LNF55" s="3"/>
      <c r="LNG55" s="3"/>
      <c r="LNH55" s="3"/>
      <c r="LNI55" s="3"/>
      <c r="LNJ55" s="3"/>
      <c r="LNK55" s="3"/>
      <c r="LNL55" s="3"/>
      <c r="LNM55" s="3"/>
      <c r="LNN55" s="3"/>
      <c r="LNO55" s="3"/>
      <c r="LNP55" s="3"/>
      <c r="LNQ55" s="3"/>
      <c r="LNR55" s="3"/>
      <c r="LNS55" s="3"/>
      <c r="LNT55" s="3"/>
      <c r="LNU55" s="3"/>
      <c r="LNV55" s="3"/>
      <c r="LNW55" s="3"/>
      <c r="LNX55" s="3"/>
      <c r="LNY55" s="3"/>
      <c r="LNZ55" s="3"/>
      <c r="LOA55" s="3"/>
      <c r="LOB55" s="3"/>
      <c r="LOC55" s="3"/>
      <c r="LOD55" s="3"/>
      <c r="LOE55" s="3"/>
      <c r="LOF55" s="3"/>
      <c r="LOG55" s="3"/>
      <c r="LOH55" s="3"/>
      <c r="LOI55" s="3"/>
      <c r="LOJ55" s="3"/>
      <c r="LOK55" s="3"/>
      <c r="LOL55" s="3"/>
      <c r="LOM55" s="3"/>
      <c r="LON55" s="3"/>
      <c r="LOO55" s="3"/>
      <c r="LOP55" s="3"/>
      <c r="LOQ55" s="3"/>
      <c r="LOR55" s="3"/>
      <c r="LOS55" s="3"/>
      <c r="LOT55" s="3"/>
      <c r="LOU55" s="3"/>
      <c r="LOV55" s="3"/>
      <c r="LOW55" s="3"/>
      <c r="LOX55" s="3"/>
      <c r="LOY55" s="3"/>
      <c r="LOZ55" s="3"/>
      <c r="LPA55" s="3"/>
      <c r="LPB55" s="3"/>
      <c r="LPC55" s="3"/>
      <c r="LPD55" s="3"/>
      <c r="LPE55" s="3"/>
      <c r="LPF55" s="3"/>
      <c r="LPG55" s="3"/>
      <c r="LPH55" s="3"/>
      <c r="LPI55" s="3"/>
      <c r="LPJ55" s="3"/>
      <c r="LPK55" s="3"/>
      <c r="LPL55" s="3"/>
      <c r="LPM55" s="3"/>
      <c r="LPN55" s="3"/>
      <c r="LPO55" s="3"/>
      <c r="LPP55" s="3"/>
      <c r="LPQ55" s="3"/>
      <c r="LPR55" s="3"/>
      <c r="LPS55" s="3"/>
      <c r="LPT55" s="3"/>
      <c r="LPU55" s="3"/>
      <c r="LPV55" s="3"/>
      <c r="LPW55" s="3"/>
      <c r="LPX55" s="3"/>
      <c r="LPY55" s="3"/>
      <c r="LPZ55" s="3"/>
      <c r="LQA55" s="3"/>
      <c r="LQB55" s="3"/>
      <c r="LQC55" s="3"/>
      <c r="LQD55" s="3"/>
      <c r="LQE55" s="3"/>
      <c r="LQF55" s="3"/>
      <c r="LQG55" s="3"/>
      <c r="LQH55" s="3"/>
      <c r="LQI55" s="3"/>
      <c r="LQJ55" s="3"/>
      <c r="LQK55" s="3"/>
      <c r="LQL55" s="3"/>
      <c r="LQM55" s="3"/>
      <c r="LQN55" s="3"/>
      <c r="LQO55" s="3"/>
      <c r="LQP55" s="3"/>
      <c r="LQQ55" s="3"/>
      <c r="LQR55" s="3"/>
      <c r="LQS55" s="3"/>
      <c r="LQT55" s="3"/>
      <c r="LQU55" s="3"/>
      <c r="LQV55" s="3"/>
      <c r="LQW55" s="3"/>
      <c r="LQX55" s="3"/>
      <c r="LQY55" s="3"/>
      <c r="LQZ55" s="3"/>
      <c r="LRA55" s="3"/>
      <c r="LRB55" s="3"/>
      <c r="LRC55" s="3"/>
      <c r="LRD55" s="3"/>
      <c r="LRE55" s="3"/>
      <c r="LRF55" s="3"/>
      <c r="LRG55" s="3"/>
      <c r="LRH55" s="3"/>
      <c r="LRI55" s="3"/>
      <c r="LRJ55" s="3"/>
      <c r="LRK55" s="3"/>
      <c r="LRL55" s="3"/>
      <c r="LRM55" s="3"/>
      <c r="LRN55" s="3"/>
      <c r="LRO55" s="3"/>
      <c r="LRP55" s="3"/>
      <c r="LRQ55" s="3"/>
      <c r="LRR55" s="3"/>
      <c r="LRS55" s="3"/>
      <c r="LRT55" s="3"/>
      <c r="LRU55" s="3"/>
      <c r="LRV55" s="3"/>
      <c r="LRW55" s="3"/>
      <c r="LRX55" s="3"/>
      <c r="LRY55" s="3"/>
      <c r="LRZ55" s="3"/>
      <c r="LSA55" s="3"/>
      <c r="LSB55" s="3"/>
      <c r="LSC55" s="3"/>
      <c r="LSD55" s="3"/>
      <c r="LSE55" s="3"/>
      <c r="LSF55" s="3"/>
      <c r="LSG55" s="3"/>
      <c r="LSH55" s="3"/>
      <c r="LSI55" s="3"/>
      <c r="LSJ55" s="3"/>
      <c r="LSK55" s="3"/>
      <c r="LSL55" s="3"/>
      <c r="LSM55" s="3"/>
      <c r="LSN55" s="3"/>
      <c r="LSO55" s="3"/>
      <c r="LSP55" s="3"/>
      <c r="LSQ55" s="3"/>
      <c r="LSR55" s="3"/>
      <c r="LSS55" s="3"/>
      <c r="LST55" s="3"/>
      <c r="LSU55" s="3"/>
      <c r="LSV55" s="3"/>
      <c r="LSW55" s="3"/>
      <c r="LSX55" s="3"/>
      <c r="LSY55" s="3"/>
      <c r="LSZ55" s="3"/>
      <c r="LTA55" s="3"/>
      <c r="LTB55" s="3"/>
      <c r="LTC55" s="3"/>
      <c r="LTD55" s="3"/>
      <c r="LTE55" s="3"/>
      <c r="LTF55" s="3"/>
      <c r="LTG55" s="3"/>
      <c r="LTH55" s="3"/>
      <c r="LTI55" s="3"/>
      <c r="LTJ55" s="3"/>
      <c r="LTK55" s="3"/>
      <c r="LTL55" s="3"/>
      <c r="LTM55" s="3"/>
      <c r="LTN55" s="3"/>
      <c r="LTO55" s="3"/>
      <c r="LTP55" s="3"/>
      <c r="LTQ55" s="3"/>
      <c r="LTR55" s="3"/>
      <c r="LTS55" s="3"/>
      <c r="LTT55" s="3"/>
      <c r="LTU55" s="3"/>
      <c r="LTV55" s="3"/>
      <c r="LTW55" s="3"/>
      <c r="LTX55" s="3"/>
      <c r="LTY55" s="3"/>
      <c r="LTZ55" s="3"/>
      <c r="LUA55" s="3"/>
      <c r="LUB55" s="3"/>
      <c r="LUC55" s="3"/>
      <c r="LUD55" s="3"/>
      <c r="LUE55" s="3"/>
      <c r="LUF55" s="3"/>
      <c r="LUG55" s="3"/>
      <c r="LUH55" s="3"/>
      <c r="LUI55" s="3"/>
      <c r="LUJ55" s="3"/>
      <c r="LUK55" s="3"/>
      <c r="LUL55" s="3"/>
      <c r="LUM55" s="3"/>
      <c r="LUN55" s="3"/>
      <c r="LUO55" s="3"/>
      <c r="LUP55" s="3"/>
      <c r="LUQ55" s="3"/>
      <c r="LUR55" s="3"/>
      <c r="LUS55" s="3"/>
      <c r="LUT55" s="3"/>
      <c r="LUU55" s="3"/>
      <c r="LUV55" s="3"/>
      <c r="LUW55" s="3"/>
      <c r="LUX55" s="3"/>
      <c r="LUY55" s="3"/>
      <c r="LUZ55" s="3"/>
      <c r="LVA55" s="3"/>
      <c r="LVB55" s="3"/>
      <c r="LVC55" s="3"/>
      <c r="LVD55" s="3"/>
      <c r="LVE55" s="3"/>
      <c r="LVF55" s="3"/>
      <c r="LVG55" s="3"/>
      <c r="LVH55" s="3"/>
      <c r="LVI55" s="3"/>
      <c r="LVJ55" s="3"/>
      <c r="LVK55" s="3"/>
      <c r="LVL55" s="3"/>
      <c r="LVM55" s="3"/>
      <c r="LVN55" s="3"/>
      <c r="LVO55" s="3"/>
      <c r="LVP55" s="3"/>
      <c r="LVQ55" s="3"/>
      <c r="LVR55" s="3"/>
      <c r="LVS55" s="3"/>
      <c r="LVT55" s="3"/>
      <c r="LVU55" s="3"/>
      <c r="LVV55" s="3"/>
      <c r="LVW55" s="3"/>
      <c r="LVX55" s="3"/>
      <c r="LVY55" s="3"/>
      <c r="LVZ55" s="3"/>
      <c r="LWA55" s="3"/>
      <c r="LWB55" s="3"/>
      <c r="LWC55" s="3"/>
      <c r="LWD55" s="3"/>
      <c r="LWE55" s="3"/>
      <c r="LWF55" s="3"/>
      <c r="LWG55" s="3"/>
      <c r="LWH55" s="3"/>
      <c r="LWI55" s="3"/>
      <c r="LWJ55" s="3"/>
      <c r="LWK55" s="3"/>
      <c r="LWL55" s="3"/>
      <c r="LWM55" s="3"/>
      <c r="LWN55" s="3"/>
      <c r="LWO55" s="3"/>
      <c r="LWP55" s="3"/>
      <c r="LWQ55" s="3"/>
      <c r="LWR55" s="3"/>
      <c r="LWS55" s="3"/>
      <c r="LWT55" s="3"/>
      <c r="LWU55" s="3"/>
      <c r="LWV55" s="3"/>
      <c r="LWW55" s="3"/>
      <c r="LWX55" s="3"/>
      <c r="LWY55" s="3"/>
      <c r="LWZ55" s="3"/>
      <c r="LXA55" s="3"/>
      <c r="LXB55" s="3"/>
      <c r="LXC55" s="3"/>
      <c r="LXD55" s="3"/>
      <c r="LXE55" s="3"/>
      <c r="LXF55" s="3"/>
      <c r="LXG55" s="3"/>
      <c r="LXH55" s="3"/>
      <c r="LXI55" s="3"/>
      <c r="LXJ55" s="3"/>
      <c r="LXK55" s="3"/>
      <c r="LXL55" s="3"/>
      <c r="LXM55" s="3"/>
      <c r="LXN55" s="3"/>
      <c r="LXO55" s="3"/>
      <c r="LXP55" s="3"/>
      <c r="LXQ55" s="3"/>
      <c r="LXR55" s="3"/>
      <c r="LXS55" s="3"/>
      <c r="LXT55" s="3"/>
      <c r="LXU55" s="3"/>
      <c r="LXV55" s="3"/>
      <c r="LXW55" s="3"/>
      <c r="LXX55" s="3"/>
      <c r="LXY55" s="3"/>
      <c r="LXZ55" s="3"/>
      <c r="LYA55" s="3"/>
      <c r="LYB55" s="3"/>
      <c r="LYC55" s="3"/>
      <c r="LYD55" s="3"/>
      <c r="LYE55" s="3"/>
      <c r="LYF55" s="3"/>
      <c r="LYG55" s="3"/>
      <c r="LYH55" s="3"/>
      <c r="LYI55" s="3"/>
      <c r="LYJ55" s="3"/>
      <c r="LYK55" s="3"/>
      <c r="LYL55" s="3"/>
      <c r="LYM55" s="3"/>
      <c r="LYN55" s="3"/>
      <c r="LYO55" s="3"/>
      <c r="LYP55" s="3"/>
      <c r="LYQ55" s="3"/>
      <c r="LYR55" s="3"/>
      <c r="LYS55" s="3"/>
      <c r="LYT55" s="3"/>
      <c r="LYU55" s="3"/>
      <c r="LYV55" s="3"/>
      <c r="LYW55" s="3"/>
      <c r="LYX55" s="3"/>
      <c r="LYY55" s="3"/>
      <c r="LYZ55" s="3"/>
      <c r="LZA55" s="3"/>
      <c r="LZB55" s="3"/>
      <c r="LZC55" s="3"/>
      <c r="LZD55" s="3"/>
      <c r="LZE55" s="3"/>
      <c r="LZF55" s="3"/>
      <c r="LZG55" s="3"/>
      <c r="LZH55" s="3"/>
      <c r="LZI55" s="3"/>
      <c r="LZJ55" s="3"/>
      <c r="LZK55" s="3"/>
      <c r="LZL55" s="3"/>
      <c r="LZM55" s="3"/>
      <c r="LZN55" s="3"/>
      <c r="LZO55" s="3"/>
      <c r="LZP55" s="3"/>
      <c r="LZQ55" s="3"/>
      <c r="LZR55" s="3"/>
      <c r="LZS55" s="3"/>
      <c r="LZT55" s="3"/>
      <c r="LZU55" s="3"/>
      <c r="LZV55" s="3"/>
      <c r="LZW55" s="3"/>
      <c r="LZX55" s="3"/>
      <c r="LZY55" s="3"/>
      <c r="LZZ55" s="3"/>
      <c r="MAA55" s="3"/>
      <c r="MAB55" s="3"/>
      <c r="MAC55" s="3"/>
      <c r="MAD55" s="3"/>
      <c r="MAE55" s="3"/>
      <c r="MAF55" s="3"/>
      <c r="MAG55" s="3"/>
      <c r="MAH55" s="3"/>
      <c r="MAI55" s="3"/>
      <c r="MAJ55" s="3"/>
      <c r="MAK55" s="3"/>
      <c r="MAL55" s="3"/>
      <c r="MAM55" s="3"/>
      <c r="MAN55" s="3"/>
      <c r="MAO55" s="3"/>
      <c r="MAP55" s="3"/>
      <c r="MAQ55" s="3"/>
      <c r="MAR55" s="3"/>
      <c r="MAS55" s="3"/>
      <c r="MAT55" s="3"/>
      <c r="MAU55" s="3"/>
      <c r="MAV55" s="3"/>
      <c r="MAW55" s="3"/>
      <c r="MAX55" s="3"/>
      <c r="MAY55" s="3"/>
      <c r="MAZ55" s="3"/>
      <c r="MBA55" s="3"/>
      <c r="MBB55" s="3"/>
      <c r="MBC55" s="3"/>
      <c r="MBD55" s="3"/>
      <c r="MBE55" s="3"/>
      <c r="MBF55" s="3"/>
      <c r="MBG55" s="3"/>
      <c r="MBH55" s="3"/>
      <c r="MBI55" s="3"/>
      <c r="MBJ55" s="3"/>
      <c r="MBK55" s="3"/>
      <c r="MBL55" s="3"/>
      <c r="MBM55" s="3"/>
      <c r="MBN55" s="3"/>
      <c r="MBO55" s="3"/>
      <c r="MBP55" s="3"/>
      <c r="MBQ55" s="3"/>
      <c r="MBR55" s="3"/>
      <c r="MBS55" s="3"/>
      <c r="MBT55" s="3"/>
      <c r="MBU55" s="3"/>
      <c r="MBV55" s="3"/>
      <c r="MBW55" s="3"/>
      <c r="MBX55" s="3"/>
      <c r="MBY55" s="3"/>
      <c r="MBZ55" s="3"/>
      <c r="MCA55" s="3"/>
      <c r="MCB55" s="3"/>
      <c r="MCC55" s="3"/>
      <c r="MCD55" s="3"/>
      <c r="MCE55" s="3"/>
      <c r="MCF55" s="3"/>
      <c r="MCG55" s="3"/>
      <c r="MCH55" s="3"/>
      <c r="MCI55" s="3"/>
      <c r="MCJ55" s="3"/>
      <c r="MCK55" s="3"/>
      <c r="MCL55" s="3"/>
      <c r="MCM55" s="3"/>
      <c r="MCN55" s="3"/>
      <c r="MCO55" s="3"/>
      <c r="MCP55" s="3"/>
      <c r="MCQ55" s="3"/>
      <c r="MCR55" s="3"/>
      <c r="MCS55" s="3"/>
      <c r="MCT55" s="3"/>
      <c r="MCU55" s="3"/>
      <c r="MCV55" s="3"/>
      <c r="MCW55" s="3"/>
      <c r="MCX55" s="3"/>
      <c r="MCY55" s="3"/>
      <c r="MCZ55" s="3"/>
      <c r="MDA55" s="3"/>
      <c r="MDB55" s="3"/>
      <c r="MDC55" s="3"/>
      <c r="MDD55" s="3"/>
      <c r="MDE55" s="3"/>
      <c r="MDF55" s="3"/>
      <c r="MDG55" s="3"/>
      <c r="MDH55" s="3"/>
      <c r="MDI55" s="3"/>
      <c r="MDJ55" s="3"/>
      <c r="MDK55" s="3"/>
      <c r="MDL55" s="3"/>
      <c r="MDM55" s="3"/>
      <c r="MDN55" s="3"/>
      <c r="MDO55" s="3"/>
      <c r="MDP55" s="3"/>
      <c r="MDQ55" s="3"/>
      <c r="MDR55" s="3"/>
      <c r="MDS55" s="3"/>
      <c r="MDT55" s="3"/>
      <c r="MDU55" s="3"/>
      <c r="MDV55" s="3"/>
      <c r="MDW55" s="3"/>
      <c r="MDX55" s="3"/>
      <c r="MDY55" s="3"/>
      <c r="MDZ55" s="3"/>
      <c r="MEA55" s="3"/>
      <c r="MEB55" s="3"/>
      <c r="MEC55" s="3"/>
      <c r="MED55" s="3"/>
      <c r="MEE55" s="3"/>
      <c r="MEF55" s="3"/>
      <c r="MEG55" s="3"/>
      <c r="MEH55" s="3"/>
      <c r="MEI55" s="3"/>
      <c r="MEJ55" s="3"/>
      <c r="MEK55" s="3"/>
      <c r="MEL55" s="3"/>
      <c r="MEM55" s="3"/>
      <c r="MEN55" s="3"/>
      <c r="MEO55" s="3"/>
      <c r="MEP55" s="3"/>
      <c r="MEQ55" s="3"/>
      <c r="MER55" s="3"/>
      <c r="MES55" s="3"/>
      <c r="MET55" s="3"/>
      <c r="MEU55" s="3"/>
      <c r="MEV55" s="3"/>
      <c r="MEW55" s="3"/>
      <c r="MEX55" s="3"/>
      <c r="MEY55" s="3"/>
      <c r="MEZ55" s="3"/>
      <c r="MFA55" s="3"/>
      <c r="MFB55" s="3"/>
      <c r="MFC55" s="3"/>
      <c r="MFD55" s="3"/>
      <c r="MFE55" s="3"/>
      <c r="MFF55" s="3"/>
      <c r="MFG55" s="3"/>
      <c r="MFH55" s="3"/>
      <c r="MFI55" s="3"/>
      <c r="MFJ55" s="3"/>
      <c r="MFK55" s="3"/>
      <c r="MFL55" s="3"/>
      <c r="MFM55" s="3"/>
      <c r="MFN55" s="3"/>
      <c r="MFO55" s="3"/>
      <c r="MFP55" s="3"/>
      <c r="MFQ55" s="3"/>
      <c r="MFR55" s="3"/>
      <c r="MFS55" s="3"/>
      <c r="MFT55" s="3"/>
      <c r="MFU55" s="3"/>
      <c r="MFV55" s="3"/>
      <c r="MFW55" s="3"/>
      <c r="MFX55" s="3"/>
      <c r="MFY55" s="3"/>
      <c r="MFZ55" s="3"/>
      <c r="MGA55" s="3"/>
      <c r="MGB55" s="3"/>
      <c r="MGC55" s="3"/>
      <c r="MGD55" s="3"/>
      <c r="MGE55" s="3"/>
      <c r="MGF55" s="3"/>
      <c r="MGG55" s="3"/>
      <c r="MGH55" s="3"/>
      <c r="MGI55" s="3"/>
      <c r="MGJ55" s="3"/>
      <c r="MGK55" s="3"/>
      <c r="MGL55" s="3"/>
      <c r="MGM55" s="3"/>
      <c r="MGN55" s="3"/>
      <c r="MGO55" s="3"/>
      <c r="MGP55" s="3"/>
      <c r="MGQ55" s="3"/>
      <c r="MGR55" s="3"/>
      <c r="MGS55" s="3"/>
      <c r="MGT55" s="3"/>
      <c r="MGU55" s="3"/>
      <c r="MGV55" s="3"/>
      <c r="MGW55" s="3"/>
      <c r="MGX55" s="3"/>
      <c r="MGY55" s="3"/>
      <c r="MGZ55" s="3"/>
      <c r="MHA55" s="3"/>
      <c r="MHB55" s="3"/>
      <c r="MHC55" s="3"/>
      <c r="MHD55" s="3"/>
      <c r="MHE55" s="3"/>
      <c r="MHF55" s="3"/>
      <c r="MHG55" s="3"/>
      <c r="MHH55" s="3"/>
      <c r="MHI55" s="3"/>
      <c r="MHJ55" s="3"/>
      <c r="MHK55" s="3"/>
      <c r="MHL55" s="3"/>
      <c r="MHM55" s="3"/>
      <c r="MHN55" s="3"/>
      <c r="MHO55" s="3"/>
      <c r="MHP55" s="3"/>
      <c r="MHQ55" s="3"/>
      <c r="MHR55" s="3"/>
      <c r="MHS55" s="3"/>
      <c r="MHT55" s="3"/>
      <c r="MHU55" s="3"/>
      <c r="MHV55" s="3"/>
      <c r="MHW55" s="3"/>
      <c r="MHX55" s="3"/>
      <c r="MHY55" s="3"/>
      <c r="MHZ55" s="3"/>
      <c r="MIA55" s="3"/>
      <c r="MIB55" s="3"/>
      <c r="MIC55" s="3"/>
      <c r="MID55" s="3"/>
      <c r="MIE55" s="3"/>
      <c r="MIF55" s="3"/>
      <c r="MIG55" s="3"/>
      <c r="MIH55" s="3"/>
      <c r="MII55" s="3"/>
      <c r="MIJ55" s="3"/>
      <c r="MIK55" s="3"/>
      <c r="MIL55" s="3"/>
      <c r="MIM55" s="3"/>
      <c r="MIN55" s="3"/>
      <c r="MIO55" s="3"/>
      <c r="MIP55" s="3"/>
      <c r="MIQ55" s="3"/>
      <c r="MIR55" s="3"/>
      <c r="MIS55" s="3"/>
      <c r="MIT55" s="3"/>
      <c r="MIU55" s="3"/>
      <c r="MIV55" s="3"/>
      <c r="MIW55" s="3"/>
      <c r="MIX55" s="3"/>
      <c r="MIY55" s="3"/>
      <c r="MIZ55" s="3"/>
      <c r="MJA55" s="3"/>
      <c r="MJB55" s="3"/>
      <c r="MJC55" s="3"/>
      <c r="MJD55" s="3"/>
      <c r="MJE55" s="3"/>
      <c r="MJF55" s="3"/>
      <c r="MJG55" s="3"/>
      <c r="MJH55" s="3"/>
      <c r="MJI55" s="3"/>
      <c r="MJJ55" s="3"/>
      <c r="MJK55" s="3"/>
      <c r="MJL55" s="3"/>
      <c r="MJM55" s="3"/>
      <c r="MJN55" s="3"/>
      <c r="MJO55" s="3"/>
      <c r="MJP55" s="3"/>
      <c r="MJQ55" s="3"/>
      <c r="MJR55" s="3"/>
      <c r="MJS55" s="3"/>
      <c r="MJT55" s="3"/>
      <c r="MJU55" s="3"/>
      <c r="MJV55" s="3"/>
      <c r="MJW55" s="3"/>
      <c r="MJX55" s="3"/>
      <c r="MJY55" s="3"/>
      <c r="MJZ55" s="3"/>
      <c r="MKA55" s="3"/>
      <c r="MKB55" s="3"/>
      <c r="MKC55" s="3"/>
      <c r="MKD55" s="3"/>
      <c r="MKE55" s="3"/>
      <c r="MKF55" s="3"/>
      <c r="MKG55" s="3"/>
      <c r="MKH55" s="3"/>
      <c r="MKI55" s="3"/>
      <c r="MKJ55" s="3"/>
      <c r="MKK55" s="3"/>
      <c r="MKL55" s="3"/>
      <c r="MKM55" s="3"/>
      <c r="MKN55" s="3"/>
      <c r="MKO55" s="3"/>
      <c r="MKP55" s="3"/>
      <c r="MKQ55" s="3"/>
      <c r="MKR55" s="3"/>
      <c r="MKS55" s="3"/>
      <c r="MKT55" s="3"/>
      <c r="MKU55" s="3"/>
      <c r="MKV55" s="3"/>
      <c r="MKW55" s="3"/>
      <c r="MKX55" s="3"/>
      <c r="MKY55" s="3"/>
      <c r="MKZ55" s="3"/>
      <c r="MLA55" s="3"/>
      <c r="MLB55" s="3"/>
      <c r="MLC55" s="3"/>
      <c r="MLD55" s="3"/>
      <c r="MLE55" s="3"/>
      <c r="MLF55" s="3"/>
      <c r="MLG55" s="3"/>
      <c r="MLH55" s="3"/>
      <c r="MLI55" s="3"/>
      <c r="MLJ55" s="3"/>
      <c r="MLK55" s="3"/>
      <c r="MLL55" s="3"/>
      <c r="MLM55" s="3"/>
      <c r="MLN55" s="3"/>
      <c r="MLO55" s="3"/>
      <c r="MLP55" s="3"/>
      <c r="MLQ55" s="3"/>
      <c r="MLR55" s="3"/>
      <c r="MLS55" s="3"/>
      <c r="MLT55" s="3"/>
      <c r="MLU55" s="3"/>
      <c r="MLV55" s="3"/>
      <c r="MLW55" s="3"/>
      <c r="MLX55" s="3"/>
      <c r="MLY55" s="3"/>
      <c r="MLZ55" s="3"/>
      <c r="MMA55" s="3"/>
      <c r="MMB55" s="3"/>
      <c r="MMC55" s="3"/>
      <c r="MMD55" s="3"/>
      <c r="MME55" s="3"/>
      <c r="MMF55" s="3"/>
      <c r="MMG55" s="3"/>
      <c r="MMH55" s="3"/>
      <c r="MMI55" s="3"/>
      <c r="MMJ55" s="3"/>
      <c r="MMK55" s="3"/>
      <c r="MML55" s="3"/>
      <c r="MMM55" s="3"/>
      <c r="MMN55" s="3"/>
      <c r="MMO55" s="3"/>
      <c r="MMP55" s="3"/>
      <c r="MMQ55" s="3"/>
      <c r="MMR55" s="3"/>
      <c r="MMS55" s="3"/>
      <c r="MMT55" s="3"/>
      <c r="MMU55" s="3"/>
      <c r="MMV55" s="3"/>
      <c r="MMW55" s="3"/>
      <c r="MMX55" s="3"/>
      <c r="MMY55" s="3"/>
      <c r="MMZ55" s="3"/>
      <c r="MNA55" s="3"/>
      <c r="MNB55" s="3"/>
      <c r="MNC55" s="3"/>
      <c r="MND55" s="3"/>
      <c r="MNE55" s="3"/>
      <c r="MNF55" s="3"/>
      <c r="MNG55" s="3"/>
      <c r="MNH55" s="3"/>
      <c r="MNI55" s="3"/>
      <c r="MNJ55" s="3"/>
      <c r="MNK55" s="3"/>
      <c r="MNL55" s="3"/>
      <c r="MNM55" s="3"/>
      <c r="MNN55" s="3"/>
      <c r="MNO55" s="3"/>
      <c r="MNP55" s="3"/>
      <c r="MNQ55" s="3"/>
      <c r="MNR55" s="3"/>
      <c r="MNS55" s="3"/>
      <c r="MNT55" s="3"/>
      <c r="MNU55" s="3"/>
      <c r="MNV55" s="3"/>
      <c r="MNW55" s="3"/>
      <c r="MNX55" s="3"/>
      <c r="MNY55" s="3"/>
      <c r="MNZ55" s="3"/>
      <c r="MOA55" s="3"/>
      <c r="MOB55" s="3"/>
      <c r="MOC55" s="3"/>
      <c r="MOD55" s="3"/>
      <c r="MOE55" s="3"/>
      <c r="MOF55" s="3"/>
      <c r="MOG55" s="3"/>
      <c r="MOH55" s="3"/>
      <c r="MOI55" s="3"/>
      <c r="MOJ55" s="3"/>
      <c r="MOK55" s="3"/>
      <c r="MOL55" s="3"/>
      <c r="MOM55" s="3"/>
      <c r="MON55" s="3"/>
      <c r="MOO55" s="3"/>
      <c r="MOP55" s="3"/>
      <c r="MOQ55" s="3"/>
      <c r="MOR55" s="3"/>
      <c r="MOS55" s="3"/>
      <c r="MOT55" s="3"/>
      <c r="MOU55" s="3"/>
      <c r="MOV55" s="3"/>
      <c r="MOW55" s="3"/>
      <c r="MOX55" s="3"/>
      <c r="MOY55" s="3"/>
      <c r="MOZ55" s="3"/>
      <c r="MPA55" s="3"/>
      <c r="MPB55" s="3"/>
      <c r="MPC55" s="3"/>
      <c r="MPD55" s="3"/>
      <c r="MPE55" s="3"/>
      <c r="MPF55" s="3"/>
      <c r="MPG55" s="3"/>
      <c r="MPH55" s="3"/>
      <c r="MPI55" s="3"/>
      <c r="MPJ55" s="3"/>
      <c r="MPK55" s="3"/>
      <c r="MPL55" s="3"/>
      <c r="MPM55" s="3"/>
      <c r="MPN55" s="3"/>
      <c r="MPO55" s="3"/>
      <c r="MPP55" s="3"/>
      <c r="MPQ55" s="3"/>
      <c r="MPR55" s="3"/>
      <c r="MPS55" s="3"/>
      <c r="MPT55" s="3"/>
      <c r="MPU55" s="3"/>
      <c r="MPV55" s="3"/>
      <c r="MPW55" s="3"/>
      <c r="MPX55" s="3"/>
      <c r="MPY55" s="3"/>
      <c r="MPZ55" s="3"/>
      <c r="MQA55" s="3"/>
      <c r="MQB55" s="3"/>
      <c r="MQC55" s="3"/>
      <c r="MQD55" s="3"/>
      <c r="MQE55" s="3"/>
      <c r="MQF55" s="3"/>
      <c r="MQG55" s="3"/>
      <c r="MQH55" s="3"/>
      <c r="MQI55" s="3"/>
      <c r="MQJ55" s="3"/>
      <c r="MQK55" s="3"/>
      <c r="MQL55" s="3"/>
      <c r="MQM55" s="3"/>
      <c r="MQN55" s="3"/>
      <c r="MQO55" s="3"/>
      <c r="MQP55" s="3"/>
      <c r="MQQ55" s="3"/>
      <c r="MQR55" s="3"/>
      <c r="MQS55" s="3"/>
      <c r="MQT55" s="3"/>
      <c r="MQU55" s="3"/>
      <c r="MQV55" s="3"/>
      <c r="MQW55" s="3"/>
      <c r="MQX55" s="3"/>
      <c r="MQY55" s="3"/>
      <c r="MQZ55" s="3"/>
      <c r="MRA55" s="3"/>
      <c r="MRB55" s="3"/>
      <c r="MRC55" s="3"/>
      <c r="MRD55" s="3"/>
      <c r="MRE55" s="3"/>
      <c r="MRF55" s="3"/>
      <c r="MRG55" s="3"/>
      <c r="MRH55" s="3"/>
      <c r="MRI55" s="3"/>
      <c r="MRJ55" s="3"/>
      <c r="MRK55" s="3"/>
      <c r="MRL55" s="3"/>
      <c r="MRM55" s="3"/>
      <c r="MRN55" s="3"/>
      <c r="MRO55" s="3"/>
      <c r="MRP55" s="3"/>
      <c r="MRQ55" s="3"/>
      <c r="MRR55" s="3"/>
      <c r="MRS55" s="3"/>
      <c r="MRT55" s="3"/>
      <c r="MRU55" s="3"/>
      <c r="MRV55" s="3"/>
      <c r="MRW55" s="3"/>
      <c r="MRX55" s="3"/>
      <c r="MRY55" s="3"/>
      <c r="MRZ55" s="3"/>
      <c r="MSA55" s="3"/>
      <c r="MSB55" s="3"/>
      <c r="MSC55" s="3"/>
      <c r="MSD55" s="3"/>
      <c r="MSE55" s="3"/>
      <c r="MSF55" s="3"/>
      <c r="MSG55" s="3"/>
      <c r="MSH55" s="3"/>
      <c r="MSI55" s="3"/>
      <c r="MSJ55" s="3"/>
      <c r="MSK55" s="3"/>
      <c r="MSL55" s="3"/>
      <c r="MSM55" s="3"/>
      <c r="MSN55" s="3"/>
      <c r="MSO55" s="3"/>
      <c r="MSP55" s="3"/>
      <c r="MSQ55" s="3"/>
      <c r="MSR55" s="3"/>
      <c r="MSS55" s="3"/>
      <c r="MST55" s="3"/>
      <c r="MSU55" s="3"/>
      <c r="MSV55" s="3"/>
      <c r="MSW55" s="3"/>
      <c r="MSX55" s="3"/>
      <c r="MSY55" s="3"/>
      <c r="MSZ55" s="3"/>
      <c r="MTA55" s="3"/>
      <c r="MTB55" s="3"/>
      <c r="MTC55" s="3"/>
      <c r="MTD55" s="3"/>
      <c r="MTE55" s="3"/>
      <c r="MTF55" s="3"/>
      <c r="MTG55" s="3"/>
      <c r="MTH55" s="3"/>
      <c r="MTI55" s="3"/>
      <c r="MTJ55" s="3"/>
      <c r="MTK55" s="3"/>
      <c r="MTL55" s="3"/>
      <c r="MTM55" s="3"/>
      <c r="MTN55" s="3"/>
      <c r="MTO55" s="3"/>
      <c r="MTP55" s="3"/>
      <c r="MTQ55" s="3"/>
      <c r="MTR55" s="3"/>
      <c r="MTS55" s="3"/>
      <c r="MTT55" s="3"/>
      <c r="MTU55" s="3"/>
      <c r="MTV55" s="3"/>
      <c r="MTW55" s="3"/>
      <c r="MTX55" s="3"/>
      <c r="MTY55" s="3"/>
      <c r="MTZ55" s="3"/>
      <c r="MUA55" s="3"/>
      <c r="MUB55" s="3"/>
      <c r="MUC55" s="3"/>
      <c r="MUD55" s="3"/>
      <c r="MUE55" s="3"/>
      <c r="MUF55" s="3"/>
      <c r="MUG55" s="3"/>
      <c r="MUH55" s="3"/>
      <c r="MUI55" s="3"/>
      <c r="MUJ55" s="3"/>
      <c r="MUK55" s="3"/>
      <c r="MUL55" s="3"/>
      <c r="MUM55" s="3"/>
      <c r="MUN55" s="3"/>
      <c r="MUO55" s="3"/>
      <c r="MUP55" s="3"/>
      <c r="MUQ55" s="3"/>
      <c r="MUR55" s="3"/>
      <c r="MUS55" s="3"/>
      <c r="MUT55" s="3"/>
      <c r="MUU55" s="3"/>
      <c r="MUV55" s="3"/>
      <c r="MUW55" s="3"/>
      <c r="MUX55" s="3"/>
      <c r="MUY55" s="3"/>
      <c r="MUZ55" s="3"/>
      <c r="MVA55" s="3"/>
      <c r="MVB55" s="3"/>
      <c r="MVC55" s="3"/>
      <c r="MVD55" s="3"/>
      <c r="MVE55" s="3"/>
      <c r="MVF55" s="3"/>
      <c r="MVG55" s="3"/>
      <c r="MVH55" s="3"/>
      <c r="MVI55" s="3"/>
      <c r="MVJ55" s="3"/>
      <c r="MVK55" s="3"/>
      <c r="MVL55" s="3"/>
      <c r="MVM55" s="3"/>
      <c r="MVN55" s="3"/>
      <c r="MVO55" s="3"/>
      <c r="MVP55" s="3"/>
      <c r="MVQ55" s="3"/>
      <c r="MVR55" s="3"/>
      <c r="MVS55" s="3"/>
      <c r="MVT55" s="3"/>
      <c r="MVU55" s="3"/>
      <c r="MVV55" s="3"/>
      <c r="MVW55" s="3"/>
      <c r="MVX55" s="3"/>
      <c r="MVY55" s="3"/>
      <c r="MVZ55" s="3"/>
      <c r="MWA55" s="3"/>
      <c r="MWB55" s="3"/>
      <c r="MWC55" s="3"/>
      <c r="MWD55" s="3"/>
      <c r="MWE55" s="3"/>
      <c r="MWF55" s="3"/>
      <c r="MWG55" s="3"/>
      <c r="MWH55" s="3"/>
      <c r="MWI55" s="3"/>
      <c r="MWJ55" s="3"/>
      <c r="MWK55" s="3"/>
      <c r="MWL55" s="3"/>
      <c r="MWM55" s="3"/>
      <c r="MWN55" s="3"/>
      <c r="MWO55" s="3"/>
      <c r="MWP55" s="3"/>
      <c r="MWQ55" s="3"/>
      <c r="MWR55" s="3"/>
      <c r="MWS55" s="3"/>
      <c r="MWT55" s="3"/>
      <c r="MWU55" s="3"/>
      <c r="MWV55" s="3"/>
      <c r="MWW55" s="3"/>
      <c r="MWX55" s="3"/>
      <c r="MWY55" s="3"/>
      <c r="MWZ55" s="3"/>
      <c r="MXA55" s="3"/>
      <c r="MXB55" s="3"/>
      <c r="MXC55" s="3"/>
      <c r="MXD55" s="3"/>
      <c r="MXE55" s="3"/>
      <c r="MXF55" s="3"/>
      <c r="MXG55" s="3"/>
      <c r="MXH55" s="3"/>
      <c r="MXI55" s="3"/>
      <c r="MXJ55" s="3"/>
      <c r="MXK55" s="3"/>
      <c r="MXL55" s="3"/>
      <c r="MXM55" s="3"/>
      <c r="MXN55" s="3"/>
      <c r="MXO55" s="3"/>
      <c r="MXP55" s="3"/>
      <c r="MXQ55" s="3"/>
      <c r="MXR55" s="3"/>
      <c r="MXS55" s="3"/>
      <c r="MXT55" s="3"/>
      <c r="MXU55" s="3"/>
      <c r="MXV55" s="3"/>
      <c r="MXW55" s="3"/>
      <c r="MXX55" s="3"/>
      <c r="MXY55" s="3"/>
      <c r="MXZ55" s="3"/>
      <c r="MYA55" s="3"/>
      <c r="MYB55" s="3"/>
      <c r="MYC55" s="3"/>
      <c r="MYD55" s="3"/>
      <c r="MYE55" s="3"/>
      <c r="MYF55" s="3"/>
      <c r="MYG55" s="3"/>
      <c r="MYH55" s="3"/>
      <c r="MYI55" s="3"/>
      <c r="MYJ55" s="3"/>
      <c r="MYK55" s="3"/>
      <c r="MYL55" s="3"/>
      <c r="MYM55" s="3"/>
      <c r="MYN55" s="3"/>
      <c r="MYO55" s="3"/>
      <c r="MYP55" s="3"/>
      <c r="MYQ55" s="3"/>
      <c r="MYR55" s="3"/>
      <c r="MYS55" s="3"/>
      <c r="MYT55" s="3"/>
      <c r="MYU55" s="3"/>
      <c r="MYV55" s="3"/>
      <c r="MYW55" s="3"/>
      <c r="MYX55" s="3"/>
      <c r="MYY55" s="3"/>
      <c r="MYZ55" s="3"/>
      <c r="MZA55" s="3"/>
      <c r="MZB55" s="3"/>
      <c r="MZC55" s="3"/>
      <c r="MZD55" s="3"/>
      <c r="MZE55" s="3"/>
      <c r="MZF55" s="3"/>
      <c r="MZG55" s="3"/>
      <c r="MZH55" s="3"/>
      <c r="MZI55" s="3"/>
      <c r="MZJ55" s="3"/>
      <c r="MZK55" s="3"/>
      <c r="MZL55" s="3"/>
      <c r="MZM55" s="3"/>
      <c r="MZN55" s="3"/>
      <c r="MZO55" s="3"/>
      <c r="MZP55" s="3"/>
      <c r="MZQ55" s="3"/>
      <c r="MZR55" s="3"/>
      <c r="MZS55" s="3"/>
      <c r="MZT55" s="3"/>
      <c r="MZU55" s="3"/>
      <c r="MZV55" s="3"/>
      <c r="MZW55" s="3"/>
      <c r="MZX55" s="3"/>
      <c r="MZY55" s="3"/>
      <c r="MZZ55" s="3"/>
      <c r="NAA55" s="3"/>
      <c r="NAB55" s="3"/>
      <c r="NAC55" s="3"/>
      <c r="NAD55" s="3"/>
      <c r="NAE55" s="3"/>
      <c r="NAF55" s="3"/>
      <c r="NAG55" s="3"/>
      <c r="NAH55" s="3"/>
      <c r="NAI55" s="3"/>
      <c r="NAJ55" s="3"/>
      <c r="NAK55" s="3"/>
      <c r="NAL55" s="3"/>
      <c r="NAM55" s="3"/>
      <c r="NAN55" s="3"/>
      <c r="NAO55" s="3"/>
      <c r="NAP55" s="3"/>
      <c r="NAQ55" s="3"/>
      <c r="NAR55" s="3"/>
      <c r="NAS55" s="3"/>
      <c r="NAT55" s="3"/>
      <c r="NAU55" s="3"/>
      <c r="NAV55" s="3"/>
      <c r="NAW55" s="3"/>
      <c r="NAX55" s="3"/>
      <c r="NAY55" s="3"/>
      <c r="NAZ55" s="3"/>
      <c r="NBA55" s="3"/>
      <c r="NBB55" s="3"/>
      <c r="NBC55" s="3"/>
      <c r="NBD55" s="3"/>
      <c r="NBE55" s="3"/>
      <c r="NBF55" s="3"/>
      <c r="NBG55" s="3"/>
      <c r="NBH55" s="3"/>
      <c r="NBI55" s="3"/>
      <c r="NBJ55" s="3"/>
      <c r="NBK55" s="3"/>
      <c r="NBL55" s="3"/>
      <c r="NBM55" s="3"/>
      <c r="NBN55" s="3"/>
      <c r="NBO55" s="3"/>
      <c r="NBP55" s="3"/>
      <c r="NBQ55" s="3"/>
      <c r="NBR55" s="3"/>
      <c r="NBS55" s="3"/>
      <c r="NBT55" s="3"/>
      <c r="NBU55" s="3"/>
      <c r="NBV55" s="3"/>
      <c r="NBW55" s="3"/>
      <c r="NBX55" s="3"/>
      <c r="NBY55" s="3"/>
      <c r="NBZ55" s="3"/>
      <c r="NCA55" s="3"/>
      <c r="NCB55" s="3"/>
      <c r="NCC55" s="3"/>
      <c r="NCD55" s="3"/>
      <c r="NCE55" s="3"/>
      <c r="NCF55" s="3"/>
      <c r="NCG55" s="3"/>
      <c r="NCH55" s="3"/>
      <c r="NCI55" s="3"/>
      <c r="NCJ55" s="3"/>
      <c r="NCK55" s="3"/>
      <c r="NCL55" s="3"/>
      <c r="NCM55" s="3"/>
      <c r="NCN55" s="3"/>
      <c r="NCO55" s="3"/>
      <c r="NCP55" s="3"/>
      <c r="NCQ55" s="3"/>
      <c r="NCR55" s="3"/>
      <c r="NCS55" s="3"/>
      <c r="NCT55" s="3"/>
      <c r="NCU55" s="3"/>
      <c r="NCV55" s="3"/>
      <c r="NCW55" s="3"/>
      <c r="NCX55" s="3"/>
      <c r="NCY55" s="3"/>
      <c r="NCZ55" s="3"/>
      <c r="NDA55" s="3"/>
      <c r="NDB55" s="3"/>
      <c r="NDC55" s="3"/>
      <c r="NDD55" s="3"/>
      <c r="NDE55" s="3"/>
      <c r="NDF55" s="3"/>
      <c r="NDG55" s="3"/>
      <c r="NDH55" s="3"/>
      <c r="NDI55" s="3"/>
      <c r="NDJ55" s="3"/>
      <c r="NDK55" s="3"/>
      <c r="NDL55" s="3"/>
      <c r="NDM55" s="3"/>
      <c r="NDN55" s="3"/>
      <c r="NDO55" s="3"/>
      <c r="NDP55" s="3"/>
      <c r="NDQ55" s="3"/>
      <c r="NDR55" s="3"/>
      <c r="NDS55" s="3"/>
      <c r="NDT55" s="3"/>
      <c r="NDU55" s="3"/>
      <c r="NDV55" s="3"/>
      <c r="NDW55" s="3"/>
      <c r="NDX55" s="3"/>
      <c r="NDY55" s="3"/>
      <c r="NDZ55" s="3"/>
      <c r="NEA55" s="3"/>
      <c r="NEB55" s="3"/>
      <c r="NEC55" s="3"/>
      <c r="NED55" s="3"/>
      <c r="NEE55" s="3"/>
      <c r="NEF55" s="3"/>
      <c r="NEG55" s="3"/>
      <c r="NEH55" s="3"/>
      <c r="NEI55" s="3"/>
      <c r="NEJ55" s="3"/>
      <c r="NEK55" s="3"/>
      <c r="NEL55" s="3"/>
      <c r="NEM55" s="3"/>
      <c r="NEN55" s="3"/>
      <c r="NEO55" s="3"/>
      <c r="NEP55" s="3"/>
      <c r="NEQ55" s="3"/>
      <c r="NER55" s="3"/>
      <c r="NES55" s="3"/>
      <c r="NET55" s="3"/>
      <c r="NEU55" s="3"/>
      <c r="NEV55" s="3"/>
      <c r="NEW55" s="3"/>
      <c r="NEX55" s="3"/>
      <c r="NEY55" s="3"/>
      <c r="NEZ55" s="3"/>
      <c r="NFA55" s="3"/>
      <c r="NFB55" s="3"/>
      <c r="NFC55" s="3"/>
      <c r="NFD55" s="3"/>
      <c r="NFE55" s="3"/>
      <c r="NFF55" s="3"/>
      <c r="NFG55" s="3"/>
      <c r="NFH55" s="3"/>
      <c r="NFI55" s="3"/>
      <c r="NFJ55" s="3"/>
      <c r="NFK55" s="3"/>
      <c r="NFL55" s="3"/>
      <c r="NFM55" s="3"/>
      <c r="NFN55" s="3"/>
      <c r="NFO55" s="3"/>
      <c r="NFP55" s="3"/>
      <c r="NFQ55" s="3"/>
      <c r="NFR55" s="3"/>
      <c r="NFS55" s="3"/>
      <c r="NFT55" s="3"/>
      <c r="NFU55" s="3"/>
      <c r="NFV55" s="3"/>
      <c r="NFW55" s="3"/>
      <c r="NFX55" s="3"/>
      <c r="NFY55" s="3"/>
      <c r="NFZ55" s="3"/>
      <c r="NGA55" s="3"/>
      <c r="NGB55" s="3"/>
      <c r="NGC55" s="3"/>
      <c r="NGD55" s="3"/>
      <c r="NGE55" s="3"/>
      <c r="NGF55" s="3"/>
      <c r="NGG55" s="3"/>
      <c r="NGH55" s="3"/>
      <c r="NGI55" s="3"/>
      <c r="NGJ55" s="3"/>
      <c r="NGK55" s="3"/>
      <c r="NGL55" s="3"/>
      <c r="NGM55" s="3"/>
      <c r="NGN55" s="3"/>
      <c r="NGO55" s="3"/>
      <c r="NGP55" s="3"/>
      <c r="NGQ55" s="3"/>
      <c r="NGR55" s="3"/>
      <c r="NGS55" s="3"/>
      <c r="NGT55" s="3"/>
      <c r="NGU55" s="3"/>
      <c r="NGV55" s="3"/>
      <c r="NGW55" s="3"/>
      <c r="NGX55" s="3"/>
      <c r="NGY55" s="3"/>
      <c r="NGZ55" s="3"/>
      <c r="NHA55" s="3"/>
      <c r="NHB55" s="3"/>
      <c r="NHC55" s="3"/>
      <c r="NHD55" s="3"/>
      <c r="NHE55" s="3"/>
      <c r="NHF55" s="3"/>
      <c r="NHG55" s="3"/>
      <c r="NHH55" s="3"/>
      <c r="NHI55" s="3"/>
      <c r="NHJ55" s="3"/>
      <c r="NHK55" s="3"/>
      <c r="NHL55" s="3"/>
      <c r="NHM55" s="3"/>
      <c r="NHN55" s="3"/>
      <c r="NHO55" s="3"/>
      <c r="NHP55" s="3"/>
      <c r="NHQ55" s="3"/>
      <c r="NHR55" s="3"/>
      <c r="NHS55" s="3"/>
      <c r="NHT55" s="3"/>
      <c r="NHU55" s="3"/>
      <c r="NHV55" s="3"/>
      <c r="NHW55" s="3"/>
      <c r="NHX55" s="3"/>
      <c r="NHY55" s="3"/>
      <c r="NHZ55" s="3"/>
      <c r="NIA55" s="3"/>
      <c r="NIB55" s="3"/>
      <c r="NIC55" s="3"/>
      <c r="NID55" s="3"/>
      <c r="NIE55" s="3"/>
      <c r="NIF55" s="3"/>
      <c r="NIG55" s="3"/>
      <c r="NIH55" s="3"/>
      <c r="NII55" s="3"/>
      <c r="NIJ55" s="3"/>
      <c r="NIK55" s="3"/>
      <c r="NIL55" s="3"/>
      <c r="NIM55" s="3"/>
      <c r="NIN55" s="3"/>
      <c r="NIO55" s="3"/>
      <c r="NIP55" s="3"/>
      <c r="NIQ55" s="3"/>
      <c r="NIR55" s="3"/>
      <c r="NIS55" s="3"/>
      <c r="NIT55" s="3"/>
      <c r="NIU55" s="3"/>
      <c r="NIV55" s="3"/>
      <c r="NIW55" s="3"/>
      <c r="NIX55" s="3"/>
      <c r="NIY55" s="3"/>
      <c r="NIZ55" s="3"/>
      <c r="NJA55" s="3"/>
      <c r="NJB55" s="3"/>
      <c r="NJC55" s="3"/>
      <c r="NJD55" s="3"/>
      <c r="NJE55" s="3"/>
      <c r="NJF55" s="3"/>
      <c r="NJG55" s="3"/>
      <c r="NJH55" s="3"/>
      <c r="NJI55" s="3"/>
      <c r="NJJ55" s="3"/>
      <c r="NJK55" s="3"/>
      <c r="NJL55" s="3"/>
      <c r="NJM55" s="3"/>
      <c r="NJN55" s="3"/>
      <c r="NJO55" s="3"/>
      <c r="NJP55" s="3"/>
      <c r="NJQ55" s="3"/>
      <c r="NJR55" s="3"/>
      <c r="NJS55" s="3"/>
      <c r="NJT55" s="3"/>
      <c r="NJU55" s="3"/>
      <c r="NJV55" s="3"/>
      <c r="NJW55" s="3"/>
      <c r="NJX55" s="3"/>
      <c r="NJY55" s="3"/>
      <c r="NJZ55" s="3"/>
      <c r="NKA55" s="3"/>
      <c r="NKB55" s="3"/>
      <c r="NKC55" s="3"/>
      <c r="NKD55" s="3"/>
      <c r="NKE55" s="3"/>
      <c r="NKF55" s="3"/>
      <c r="NKG55" s="3"/>
      <c r="NKH55" s="3"/>
      <c r="NKI55" s="3"/>
      <c r="NKJ55" s="3"/>
      <c r="NKK55" s="3"/>
      <c r="NKL55" s="3"/>
      <c r="NKM55" s="3"/>
      <c r="NKN55" s="3"/>
      <c r="NKO55" s="3"/>
      <c r="NKP55" s="3"/>
      <c r="NKQ55" s="3"/>
      <c r="NKR55" s="3"/>
      <c r="NKS55" s="3"/>
      <c r="NKT55" s="3"/>
      <c r="NKU55" s="3"/>
      <c r="NKV55" s="3"/>
      <c r="NKW55" s="3"/>
      <c r="NKX55" s="3"/>
      <c r="NKY55" s="3"/>
      <c r="NKZ55" s="3"/>
      <c r="NLA55" s="3"/>
      <c r="NLB55" s="3"/>
      <c r="NLC55" s="3"/>
      <c r="NLD55" s="3"/>
      <c r="NLE55" s="3"/>
      <c r="NLF55" s="3"/>
      <c r="NLG55" s="3"/>
      <c r="NLH55" s="3"/>
      <c r="NLI55" s="3"/>
      <c r="NLJ55" s="3"/>
      <c r="NLK55" s="3"/>
      <c r="NLL55" s="3"/>
      <c r="NLM55" s="3"/>
      <c r="NLN55" s="3"/>
      <c r="NLO55" s="3"/>
      <c r="NLP55" s="3"/>
      <c r="NLQ55" s="3"/>
      <c r="NLR55" s="3"/>
      <c r="NLS55" s="3"/>
      <c r="NLT55" s="3"/>
      <c r="NLU55" s="3"/>
      <c r="NLV55" s="3"/>
      <c r="NLW55" s="3"/>
      <c r="NLX55" s="3"/>
      <c r="NLY55" s="3"/>
      <c r="NLZ55" s="3"/>
      <c r="NMA55" s="3"/>
      <c r="NMB55" s="3"/>
      <c r="NMC55" s="3"/>
      <c r="NMD55" s="3"/>
      <c r="NME55" s="3"/>
      <c r="NMF55" s="3"/>
      <c r="NMG55" s="3"/>
      <c r="NMH55" s="3"/>
      <c r="NMI55" s="3"/>
      <c r="NMJ55" s="3"/>
      <c r="NMK55" s="3"/>
      <c r="NML55" s="3"/>
      <c r="NMM55" s="3"/>
      <c r="NMN55" s="3"/>
      <c r="NMO55" s="3"/>
      <c r="NMP55" s="3"/>
      <c r="NMQ55" s="3"/>
      <c r="NMR55" s="3"/>
      <c r="NMS55" s="3"/>
      <c r="NMT55" s="3"/>
      <c r="NMU55" s="3"/>
      <c r="NMV55" s="3"/>
      <c r="NMW55" s="3"/>
      <c r="NMX55" s="3"/>
      <c r="NMY55" s="3"/>
      <c r="NMZ55" s="3"/>
      <c r="NNA55" s="3"/>
      <c r="NNB55" s="3"/>
      <c r="NNC55" s="3"/>
      <c r="NND55" s="3"/>
      <c r="NNE55" s="3"/>
      <c r="NNF55" s="3"/>
      <c r="NNG55" s="3"/>
      <c r="NNH55" s="3"/>
      <c r="NNI55" s="3"/>
      <c r="NNJ55" s="3"/>
      <c r="NNK55" s="3"/>
      <c r="NNL55" s="3"/>
      <c r="NNM55" s="3"/>
      <c r="NNN55" s="3"/>
      <c r="NNO55" s="3"/>
      <c r="NNP55" s="3"/>
      <c r="NNQ55" s="3"/>
      <c r="NNR55" s="3"/>
      <c r="NNS55" s="3"/>
      <c r="NNT55" s="3"/>
      <c r="NNU55" s="3"/>
      <c r="NNV55" s="3"/>
      <c r="NNW55" s="3"/>
      <c r="NNX55" s="3"/>
      <c r="NNY55" s="3"/>
      <c r="NNZ55" s="3"/>
      <c r="NOA55" s="3"/>
      <c r="NOB55" s="3"/>
      <c r="NOC55" s="3"/>
      <c r="NOD55" s="3"/>
      <c r="NOE55" s="3"/>
      <c r="NOF55" s="3"/>
      <c r="NOG55" s="3"/>
      <c r="NOH55" s="3"/>
      <c r="NOI55" s="3"/>
      <c r="NOJ55" s="3"/>
      <c r="NOK55" s="3"/>
      <c r="NOL55" s="3"/>
      <c r="NOM55" s="3"/>
      <c r="NON55" s="3"/>
      <c r="NOO55" s="3"/>
      <c r="NOP55" s="3"/>
      <c r="NOQ55" s="3"/>
      <c r="NOR55" s="3"/>
      <c r="NOS55" s="3"/>
      <c r="NOT55" s="3"/>
      <c r="NOU55" s="3"/>
      <c r="NOV55" s="3"/>
      <c r="NOW55" s="3"/>
      <c r="NOX55" s="3"/>
      <c r="NOY55" s="3"/>
      <c r="NOZ55" s="3"/>
      <c r="NPA55" s="3"/>
      <c r="NPB55" s="3"/>
      <c r="NPC55" s="3"/>
      <c r="NPD55" s="3"/>
      <c r="NPE55" s="3"/>
      <c r="NPF55" s="3"/>
      <c r="NPG55" s="3"/>
      <c r="NPH55" s="3"/>
      <c r="NPI55" s="3"/>
      <c r="NPJ55" s="3"/>
      <c r="NPK55" s="3"/>
      <c r="NPL55" s="3"/>
      <c r="NPM55" s="3"/>
      <c r="NPN55" s="3"/>
      <c r="NPO55" s="3"/>
      <c r="NPP55" s="3"/>
      <c r="NPQ55" s="3"/>
      <c r="NPR55" s="3"/>
      <c r="NPS55" s="3"/>
      <c r="NPT55" s="3"/>
      <c r="NPU55" s="3"/>
      <c r="NPV55" s="3"/>
      <c r="NPW55" s="3"/>
      <c r="NPX55" s="3"/>
      <c r="NPY55" s="3"/>
      <c r="NPZ55" s="3"/>
      <c r="NQA55" s="3"/>
      <c r="NQB55" s="3"/>
      <c r="NQC55" s="3"/>
      <c r="NQD55" s="3"/>
      <c r="NQE55" s="3"/>
      <c r="NQF55" s="3"/>
      <c r="NQG55" s="3"/>
      <c r="NQH55" s="3"/>
      <c r="NQI55" s="3"/>
      <c r="NQJ55" s="3"/>
      <c r="NQK55" s="3"/>
      <c r="NQL55" s="3"/>
      <c r="NQM55" s="3"/>
      <c r="NQN55" s="3"/>
      <c r="NQO55" s="3"/>
      <c r="NQP55" s="3"/>
      <c r="NQQ55" s="3"/>
      <c r="NQR55" s="3"/>
      <c r="NQS55" s="3"/>
      <c r="NQT55" s="3"/>
      <c r="NQU55" s="3"/>
      <c r="NQV55" s="3"/>
      <c r="NQW55" s="3"/>
      <c r="NQX55" s="3"/>
      <c r="NQY55" s="3"/>
      <c r="NQZ55" s="3"/>
      <c r="NRA55" s="3"/>
      <c r="NRB55" s="3"/>
      <c r="NRC55" s="3"/>
      <c r="NRD55" s="3"/>
      <c r="NRE55" s="3"/>
      <c r="NRF55" s="3"/>
      <c r="NRG55" s="3"/>
      <c r="NRH55" s="3"/>
      <c r="NRI55" s="3"/>
      <c r="NRJ55" s="3"/>
      <c r="NRK55" s="3"/>
      <c r="NRL55" s="3"/>
      <c r="NRM55" s="3"/>
      <c r="NRN55" s="3"/>
      <c r="NRO55" s="3"/>
      <c r="NRP55" s="3"/>
      <c r="NRQ55" s="3"/>
      <c r="NRR55" s="3"/>
      <c r="NRS55" s="3"/>
      <c r="NRT55" s="3"/>
      <c r="NRU55" s="3"/>
      <c r="NRV55" s="3"/>
      <c r="NRW55" s="3"/>
      <c r="NRX55" s="3"/>
      <c r="NRY55" s="3"/>
      <c r="NRZ55" s="3"/>
      <c r="NSA55" s="3"/>
      <c r="NSB55" s="3"/>
      <c r="NSC55" s="3"/>
      <c r="NSD55" s="3"/>
      <c r="NSE55" s="3"/>
      <c r="NSF55" s="3"/>
      <c r="NSG55" s="3"/>
      <c r="NSH55" s="3"/>
      <c r="NSI55" s="3"/>
      <c r="NSJ55" s="3"/>
      <c r="NSK55" s="3"/>
      <c r="NSL55" s="3"/>
      <c r="NSM55" s="3"/>
      <c r="NSN55" s="3"/>
      <c r="NSO55" s="3"/>
      <c r="NSP55" s="3"/>
      <c r="NSQ55" s="3"/>
      <c r="NSR55" s="3"/>
      <c r="NSS55" s="3"/>
      <c r="NST55" s="3"/>
      <c r="NSU55" s="3"/>
      <c r="NSV55" s="3"/>
      <c r="NSW55" s="3"/>
      <c r="NSX55" s="3"/>
      <c r="NSY55" s="3"/>
      <c r="NSZ55" s="3"/>
      <c r="NTA55" s="3"/>
      <c r="NTB55" s="3"/>
      <c r="NTC55" s="3"/>
      <c r="NTD55" s="3"/>
      <c r="NTE55" s="3"/>
      <c r="NTF55" s="3"/>
      <c r="NTG55" s="3"/>
      <c r="NTH55" s="3"/>
      <c r="NTI55" s="3"/>
      <c r="NTJ55" s="3"/>
      <c r="NTK55" s="3"/>
      <c r="NTL55" s="3"/>
      <c r="NTM55" s="3"/>
      <c r="NTN55" s="3"/>
      <c r="NTO55" s="3"/>
      <c r="NTP55" s="3"/>
      <c r="NTQ55" s="3"/>
      <c r="NTR55" s="3"/>
      <c r="NTS55" s="3"/>
      <c r="NTT55" s="3"/>
      <c r="NTU55" s="3"/>
      <c r="NTV55" s="3"/>
      <c r="NTW55" s="3"/>
      <c r="NTX55" s="3"/>
      <c r="NTY55" s="3"/>
      <c r="NTZ55" s="3"/>
      <c r="NUA55" s="3"/>
      <c r="NUB55" s="3"/>
      <c r="NUC55" s="3"/>
      <c r="NUD55" s="3"/>
      <c r="NUE55" s="3"/>
      <c r="NUF55" s="3"/>
      <c r="NUG55" s="3"/>
      <c r="NUH55" s="3"/>
      <c r="NUI55" s="3"/>
      <c r="NUJ55" s="3"/>
      <c r="NUK55" s="3"/>
      <c r="NUL55" s="3"/>
      <c r="NUM55" s="3"/>
      <c r="NUN55" s="3"/>
      <c r="NUO55" s="3"/>
      <c r="NUP55" s="3"/>
      <c r="NUQ55" s="3"/>
      <c r="NUR55" s="3"/>
      <c r="NUS55" s="3"/>
      <c r="NUT55" s="3"/>
      <c r="NUU55" s="3"/>
      <c r="NUV55" s="3"/>
      <c r="NUW55" s="3"/>
      <c r="NUX55" s="3"/>
      <c r="NUY55" s="3"/>
      <c r="NUZ55" s="3"/>
      <c r="NVA55" s="3"/>
      <c r="NVB55" s="3"/>
      <c r="NVC55" s="3"/>
      <c r="NVD55" s="3"/>
      <c r="NVE55" s="3"/>
      <c r="NVF55" s="3"/>
      <c r="NVG55" s="3"/>
      <c r="NVH55" s="3"/>
      <c r="NVI55" s="3"/>
      <c r="NVJ55" s="3"/>
      <c r="NVK55" s="3"/>
      <c r="NVL55" s="3"/>
      <c r="NVM55" s="3"/>
      <c r="NVN55" s="3"/>
      <c r="NVO55" s="3"/>
      <c r="NVP55" s="3"/>
      <c r="NVQ55" s="3"/>
      <c r="NVR55" s="3"/>
      <c r="NVS55" s="3"/>
      <c r="NVT55" s="3"/>
      <c r="NVU55" s="3"/>
      <c r="NVV55" s="3"/>
      <c r="NVW55" s="3"/>
      <c r="NVX55" s="3"/>
      <c r="NVY55" s="3"/>
      <c r="NVZ55" s="3"/>
      <c r="NWA55" s="3"/>
      <c r="NWB55" s="3"/>
      <c r="NWC55" s="3"/>
      <c r="NWD55" s="3"/>
      <c r="NWE55" s="3"/>
      <c r="NWF55" s="3"/>
      <c r="NWG55" s="3"/>
      <c r="NWH55" s="3"/>
      <c r="NWI55" s="3"/>
      <c r="NWJ55" s="3"/>
      <c r="NWK55" s="3"/>
      <c r="NWL55" s="3"/>
      <c r="NWM55" s="3"/>
      <c r="NWN55" s="3"/>
      <c r="NWO55" s="3"/>
      <c r="NWP55" s="3"/>
      <c r="NWQ55" s="3"/>
      <c r="NWR55" s="3"/>
      <c r="NWS55" s="3"/>
      <c r="NWT55" s="3"/>
      <c r="NWU55" s="3"/>
      <c r="NWV55" s="3"/>
      <c r="NWW55" s="3"/>
      <c r="NWX55" s="3"/>
      <c r="NWY55" s="3"/>
      <c r="NWZ55" s="3"/>
      <c r="NXA55" s="3"/>
      <c r="NXB55" s="3"/>
      <c r="NXC55" s="3"/>
      <c r="NXD55" s="3"/>
      <c r="NXE55" s="3"/>
      <c r="NXF55" s="3"/>
      <c r="NXG55" s="3"/>
      <c r="NXH55" s="3"/>
      <c r="NXI55" s="3"/>
      <c r="NXJ55" s="3"/>
      <c r="NXK55" s="3"/>
      <c r="NXL55" s="3"/>
      <c r="NXM55" s="3"/>
      <c r="NXN55" s="3"/>
      <c r="NXO55" s="3"/>
      <c r="NXP55" s="3"/>
      <c r="NXQ55" s="3"/>
      <c r="NXR55" s="3"/>
      <c r="NXS55" s="3"/>
      <c r="NXT55" s="3"/>
      <c r="NXU55" s="3"/>
      <c r="NXV55" s="3"/>
      <c r="NXW55" s="3"/>
      <c r="NXX55" s="3"/>
      <c r="NXY55" s="3"/>
      <c r="NXZ55" s="3"/>
      <c r="NYA55" s="3"/>
      <c r="NYB55" s="3"/>
      <c r="NYC55" s="3"/>
      <c r="NYD55" s="3"/>
      <c r="NYE55" s="3"/>
      <c r="NYF55" s="3"/>
      <c r="NYG55" s="3"/>
      <c r="NYH55" s="3"/>
      <c r="NYI55" s="3"/>
      <c r="NYJ55" s="3"/>
      <c r="NYK55" s="3"/>
      <c r="NYL55" s="3"/>
      <c r="NYM55" s="3"/>
      <c r="NYN55" s="3"/>
      <c r="NYO55" s="3"/>
      <c r="NYP55" s="3"/>
      <c r="NYQ55" s="3"/>
      <c r="NYR55" s="3"/>
      <c r="NYS55" s="3"/>
      <c r="NYT55" s="3"/>
      <c r="NYU55" s="3"/>
      <c r="NYV55" s="3"/>
      <c r="NYW55" s="3"/>
      <c r="NYX55" s="3"/>
      <c r="NYY55" s="3"/>
      <c r="NYZ55" s="3"/>
      <c r="NZA55" s="3"/>
      <c r="NZB55" s="3"/>
      <c r="NZC55" s="3"/>
      <c r="NZD55" s="3"/>
      <c r="NZE55" s="3"/>
      <c r="NZF55" s="3"/>
      <c r="NZG55" s="3"/>
      <c r="NZH55" s="3"/>
      <c r="NZI55" s="3"/>
      <c r="NZJ55" s="3"/>
      <c r="NZK55" s="3"/>
      <c r="NZL55" s="3"/>
      <c r="NZM55" s="3"/>
      <c r="NZN55" s="3"/>
      <c r="NZO55" s="3"/>
      <c r="NZP55" s="3"/>
      <c r="NZQ55" s="3"/>
      <c r="NZR55" s="3"/>
      <c r="NZS55" s="3"/>
      <c r="NZT55" s="3"/>
      <c r="NZU55" s="3"/>
      <c r="NZV55" s="3"/>
      <c r="NZW55" s="3"/>
      <c r="NZX55" s="3"/>
      <c r="NZY55" s="3"/>
      <c r="NZZ55" s="3"/>
      <c r="OAA55" s="3"/>
      <c r="OAB55" s="3"/>
      <c r="OAC55" s="3"/>
      <c r="OAD55" s="3"/>
      <c r="OAE55" s="3"/>
      <c r="OAF55" s="3"/>
      <c r="OAG55" s="3"/>
      <c r="OAH55" s="3"/>
      <c r="OAI55" s="3"/>
      <c r="OAJ55" s="3"/>
      <c r="OAK55" s="3"/>
      <c r="OAL55" s="3"/>
      <c r="OAM55" s="3"/>
      <c r="OAN55" s="3"/>
      <c r="OAO55" s="3"/>
      <c r="OAP55" s="3"/>
      <c r="OAQ55" s="3"/>
      <c r="OAR55" s="3"/>
      <c r="OAS55" s="3"/>
      <c r="OAT55" s="3"/>
      <c r="OAU55" s="3"/>
      <c r="OAV55" s="3"/>
      <c r="OAW55" s="3"/>
      <c r="OAX55" s="3"/>
      <c r="OAY55" s="3"/>
      <c r="OAZ55" s="3"/>
      <c r="OBA55" s="3"/>
      <c r="OBB55" s="3"/>
      <c r="OBC55" s="3"/>
      <c r="OBD55" s="3"/>
      <c r="OBE55" s="3"/>
      <c r="OBF55" s="3"/>
      <c r="OBG55" s="3"/>
      <c r="OBH55" s="3"/>
      <c r="OBI55" s="3"/>
      <c r="OBJ55" s="3"/>
      <c r="OBK55" s="3"/>
      <c r="OBL55" s="3"/>
      <c r="OBM55" s="3"/>
      <c r="OBN55" s="3"/>
      <c r="OBO55" s="3"/>
      <c r="OBP55" s="3"/>
      <c r="OBQ55" s="3"/>
      <c r="OBR55" s="3"/>
      <c r="OBS55" s="3"/>
      <c r="OBT55" s="3"/>
      <c r="OBU55" s="3"/>
      <c r="OBV55" s="3"/>
      <c r="OBW55" s="3"/>
      <c r="OBX55" s="3"/>
      <c r="OBY55" s="3"/>
      <c r="OBZ55" s="3"/>
      <c r="OCA55" s="3"/>
      <c r="OCB55" s="3"/>
      <c r="OCC55" s="3"/>
      <c r="OCD55" s="3"/>
      <c r="OCE55" s="3"/>
      <c r="OCF55" s="3"/>
      <c r="OCG55" s="3"/>
      <c r="OCH55" s="3"/>
      <c r="OCI55" s="3"/>
      <c r="OCJ55" s="3"/>
      <c r="OCK55" s="3"/>
      <c r="OCL55" s="3"/>
      <c r="OCM55" s="3"/>
      <c r="OCN55" s="3"/>
      <c r="OCO55" s="3"/>
      <c r="OCP55" s="3"/>
      <c r="OCQ55" s="3"/>
      <c r="OCR55" s="3"/>
      <c r="OCS55" s="3"/>
      <c r="OCT55" s="3"/>
      <c r="OCU55" s="3"/>
      <c r="OCV55" s="3"/>
      <c r="OCW55" s="3"/>
      <c r="OCX55" s="3"/>
      <c r="OCY55" s="3"/>
      <c r="OCZ55" s="3"/>
      <c r="ODA55" s="3"/>
      <c r="ODB55" s="3"/>
      <c r="ODC55" s="3"/>
      <c r="ODD55" s="3"/>
      <c r="ODE55" s="3"/>
      <c r="ODF55" s="3"/>
      <c r="ODG55" s="3"/>
      <c r="ODH55" s="3"/>
      <c r="ODI55" s="3"/>
      <c r="ODJ55" s="3"/>
      <c r="ODK55" s="3"/>
      <c r="ODL55" s="3"/>
      <c r="ODM55" s="3"/>
      <c r="ODN55" s="3"/>
      <c r="ODO55" s="3"/>
      <c r="ODP55" s="3"/>
      <c r="ODQ55" s="3"/>
      <c r="ODR55" s="3"/>
      <c r="ODS55" s="3"/>
      <c r="ODT55" s="3"/>
      <c r="ODU55" s="3"/>
      <c r="ODV55" s="3"/>
      <c r="ODW55" s="3"/>
      <c r="ODX55" s="3"/>
      <c r="ODY55" s="3"/>
      <c r="ODZ55" s="3"/>
      <c r="OEA55" s="3"/>
      <c r="OEB55" s="3"/>
      <c r="OEC55" s="3"/>
      <c r="OED55" s="3"/>
      <c r="OEE55" s="3"/>
      <c r="OEF55" s="3"/>
      <c r="OEG55" s="3"/>
      <c r="OEH55" s="3"/>
      <c r="OEI55" s="3"/>
      <c r="OEJ55" s="3"/>
      <c r="OEK55" s="3"/>
      <c r="OEL55" s="3"/>
      <c r="OEM55" s="3"/>
      <c r="OEN55" s="3"/>
      <c r="OEO55" s="3"/>
      <c r="OEP55" s="3"/>
      <c r="OEQ55" s="3"/>
      <c r="OER55" s="3"/>
      <c r="OES55" s="3"/>
      <c r="OET55" s="3"/>
      <c r="OEU55" s="3"/>
      <c r="OEV55" s="3"/>
      <c r="OEW55" s="3"/>
      <c r="OEX55" s="3"/>
      <c r="OEY55" s="3"/>
      <c r="OEZ55" s="3"/>
      <c r="OFA55" s="3"/>
      <c r="OFB55" s="3"/>
      <c r="OFC55" s="3"/>
      <c r="OFD55" s="3"/>
      <c r="OFE55" s="3"/>
      <c r="OFF55" s="3"/>
      <c r="OFG55" s="3"/>
      <c r="OFH55" s="3"/>
      <c r="OFI55" s="3"/>
      <c r="OFJ55" s="3"/>
      <c r="OFK55" s="3"/>
      <c r="OFL55" s="3"/>
      <c r="OFM55" s="3"/>
      <c r="OFN55" s="3"/>
      <c r="OFO55" s="3"/>
      <c r="OFP55" s="3"/>
      <c r="OFQ55" s="3"/>
      <c r="OFR55" s="3"/>
      <c r="OFS55" s="3"/>
      <c r="OFT55" s="3"/>
      <c r="OFU55" s="3"/>
      <c r="OFV55" s="3"/>
      <c r="OFW55" s="3"/>
      <c r="OFX55" s="3"/>
      <c r="OFY55" s="3"/>
      <c r="OFZ55" s="3"/>
      <c r="OGA55" s="3"/>
      <c r="OGB55" s="3"/>
      <c r="OGC55" s="3"/>
      <c r="OGD55" s="3"/>
      <c r="OGE55" s="3"/>
      <c r="OGF55" s="3"/>
      <c r="OGG55" s="3"/>
      <c r="OGH55" s="3"/>
      <c r="OGI55" s="3"/>
      <c r="OGJ55" s="3"/>
      <c r="OGK55" s="3"/>
      <c r="OGL55" s="3"/>
      <c r="OGM55" s="3"/>
      <c r="OGN55" s="3"/>
      <c r="OGO55" s="3"/>
      <c r="OGP55" s="3"/>
      <c r="OGQ55" s="3"/>
      <c r="OGR55" s="3"/>
      <c r="OGS55" s="3"/>
      <c r="OGT55" s="3"/>
      <c r="OGU55" s="3"/>
      <c r="OGV55" s="3"/>
      <c r="OGW55" s="3"/>
      <c r="OGX55" s="3"/>
      <c r="OGY55" s="3"/>
      <c r="OGZ55" s="3"/>
      <c r="OHA55" s="3"/>
      <c r="OHB55" s="3"/>
      <c r="OHC55" s="3"/>
      <c r="OHD55" s="3"/>
      <c r="OHE55" s="3"/>
      <c r="OHF55" s="3"/>
      <c r="OHG55" s="3"/>
      <c r="OHH55" s="3"/>
      <c r="OHI55" s="3"/>
      <c r="OHJ55" s="3"/>
      <c r="OHK55" s="3"/>
      <c r="OHL55" s="3"/>
      <c r="OHM55" s="3"/>
      <c r="OHN55" s="3"/>
      <c r="OHO55" s="3"/>
      <c r="OHP55" s="3"/>
      <c r="OHQ55" s="3"/>
      <c r="OHR55" s="3"/>
      <c r="OHS55" s="3"/>
      <c r="OHT55" s="3"/>
      <c r="OHU55" s="3"/>
      <c r="OHV55" s="3"/>
      <c r="OHW55" s="3"/>
      <c r="OHX55" s="3"/>
      <c r="OHY55" s="3"/>
      <c r="OHZ55" s="3"/>
      <c r="OIA55" s="3"/>
      <c r="OIB55" s="3"/>
      <c r="OIC55" s="3"/>
      <c r="OID55" s="3"/>
      <c r="OIE55" s="3"/>
      <c r="OIF55" s="3"/>
      <c r="OIG55" s="3"/>
      <c r="OIH55" s="3"/>
      <c r="OII55" s="3"/>
      <c r="OIJ55" s="3"/>
      <c r="OIK55" s="3"/>
      <c r="OIL55" s="3"/>
      <c r="OIM55" s="3"/>
      <c r="OIN55" s="3"/>
      <c r="OIO55" s="3"/>
      <c r="OIP55" s="3"/>
      <c r="OIQ55" s="3"/>
      <c r="OIR55" s="3"/>
      <c r="OIS55" s="3"/>
      <c r="OIT55" s="3"/>
      <c r="OIU55" s="3"/>
      <c r="OIV55" s="3"/>
      <c r="OIW55" s="3"/>
      <c r="OIX55" s="3"/>
      <c r="OIY55" s="3"/>
      <c r="OIZ55" s="3"/>
      <c r="OJA55" s="3"/>
      <c r="OJB55" s="3"/>
      <c r="OJC55" s="3"/>
      <c r="OJD55" s="3"/>
      <c r="OJE55" s="3"/>
      <c r="OJF55" s="3"/>
      <c r="OJG55" s="3"/>
      <c r="OJH55" s="3"/>
      <c r="OJI55" s="3"/>
      <c r="OJJ55" s="3"/>
      <c r="OJK55" s="3"/>
      <c r="OJL55" s="3"/>
      <c r="OJM55" s="3"/>
      <c r="OJN55" s="3"/>
      <c r="OJO55" s="3"/>
      <c r="OJP55" s="3"/>
      <c r="OJQ55" s="3"/>
      <c r="OJR55" s="3"/>
      <c r="OJS55" s="3"/>
      <c r="OJT55" s="3"/>
      <c r="OJU55" s="3"/>
      <c r="OJV55" s="3"/>
      <c r="OJW55" s="3"/>
      <c r="OJX55" s="3"/>
      <c r="OJY55" s="3"/>
      <c r="OJZ55" s="3"/>
      <c r="OKA55" s="3"/>
      <c r="OKB55" s="3"/>
      <c r="OKC55" s="3"/>
      <c r="OKD55" s="3"/>
      <c r="OKE55" s="3"/>
      <c r="OKF55" s="3"/>
      <c r="OKG55" s="3"/>
      <c r="OKH55" s="3"/>
      <c r="OKI55" s="3"/>
      <c r="OKJ55" s="3"/>
      <c r="OKK55" s="3"/>
      <c r="OKL55" s="3"/>
      <c r="OKM55" s="3"/>
      <c r="OKN55" s="3"/>
      <c r="OKO55" s="3"/>
      <c r="OKP55" s="3"/>
      <c r="OKQ55" s="3"/>
      <c r="OKR55" s="3"/>
      <c r="OKS55" s="3"/>
      <c r="OKT55" s="3"/>
      <c r="OKU55" s="3"/>
      <c r="OKV55" s="3"/>
      <c r="OKW55" s="3"/>
      <c r="OKX55" s="3"/>
      <c r="OKY55" s="3"/>
      <c r="OKZ55" s="3"/>
      <c r="OLA55" s="3"/>
      <c r="OLB55" s="3"/>
      <c r="OLC55" s="3"/>
      <c r="OLD55" s="3"/>
      <c r="OLE55" s="3"/>
      <c r="OLF55" s="3"/>
      <c r="OLG55" s="3"/>
      <c r="OLH55" s="3"/>
      <c r="OLI55" s="3"/>
      <c r="OLJ55" s="3"/>
      <c r="OLK55" s="3"/>
      <c r="OLL55" s="3"/>
      <c r="OLM55" s="3"/>
      <c r="OLN55" s="3"/>
      <c r="OLO55" s="3"/>
      <c r="OLP55" s="3"/>
      <c r="OLQ55" s="3"/>
      <c r="OLR55" s="3"/>
      <c r="OLS55" s="3"/>
      <c r="OLT55" s="3"/>
      <c r="OLU55" s="3"/>
      <c r="OLV55" s="3"/>
      <c r="OLW55" s="3"/>
      <c r="OLX55" s="3"/>
      <c r="OLY55" s="3"/>
      <c r="OLZ55" s="3"/>
      <c r="OMA55" s="3"/>
      <c r="OMB55" s="3"/>
      <c r="OMC55" s="3"/>
      <c r="OMD55" s="3"/>
      <c r="OME55" s="3"/>
      <c r="OMF55" s="3"/>
      <c r="OMG55" s="3"/>
      <c r="OMH55" s="3"/>
      <c r="OMI55" s="3"/>
      <c r="OMJ55" s="3"/>
      <c r="OMK55" s="3"/>
      <c r="OML55" s="3"/>
      <c r="OMM55" s="3"/>
      <c r="OMN55" s="3"/>
      <c r="OMO55" s="3"/>
      <c r="OMP55" s="3"/>
      <c r="OMQ55" s="3"/>
      <c r="OMR55" s="3"/>
      <c r="OMS55" s="3"/>
      <c r="OMT55" s="3"/>
      <c r="OMU55" s="3"/>
      <c r="OMV55" s="3"/>
      <c r="OMW55" s="3"/>
      <c r="OMX55" s="3"/>
      <c r="OMY55" s="3"/>
      <c r="OMZ55" s="3"/>
      <c r="ONA55" s="3"/>
      <c r="ONB55" s="3"/>
      <c r="ONC55" s="3"/>
      <c r="OND55" s="3"/>
      <c r="ONE55" s="3"/>
      <c r="ONF55" s="3"/>
      <c r="ONG55" s="3"/>
      <c r="ONH55" s="3"/>
      <c r="ONI55" s="3"/>
      <c r="ONJ55" s="3"/>
      <c r="ONK55" s="3"/>
      <c r="ONL55" s="3"/>
      <c r="ONM55" s="3"/>
      <c r="ONN55" s="3"/>
      <c r="ONO55" s="3"/>
      <c r="ONP55" s="3"/>
      <c r="ONQ55" s="3"/>
      <c r="ONR55" s="3"/>
      <c r="ONS55" s="3"/>
      <c r="ONT55" s="3"/>
      <c r="ONU55" s="3"/>
      <c r="ONV55" s="3"/>
      <c r="ONW55" s="3"/>
      <c r="ONX55" s="3"/>
      <c r="ONY55" s="3"/>
      <c r="ONZ55" s="3"/>
      <c r="OOA55" s="3"/>
      <c r="OOB55" s="3"/>
      <c r="OOC55" s="3"/>
      <c r="OOD55" s="3"/>
      <c r="OOE55" s="3"/>
      <c r="OOF55" s="3"/>
      <c r="OOG55" s="3"/>
      <c r="OOH55" s="3"/>
      <c r="OOI55" s="3"/>
      <c r="OOJ55" s="3"/>
      <c r="OOK55" s="3"/>
      <c r="OOL55" s="3"/>
      <c r="OOM55" s="3"/>
      <c r="OON55" s="3"/>
      <c r="OOO55" s="3"/>
      <c r="OOP55" s="3"/>
      <c r="OOQ55" s="3"/>
      <c r="OOR55" s="3"/>
      <c r="OOS55" s="3"/>
      <c r="OOT55" s="3"/>
      <c r="OOU55" s="3"/>
      <c r="OOV55" s="3"/>
      <c r="OOW55" s="3"/>
      <c r="OOX55" s="3"/>
      <c r="OOY55" s="3"/>
      <c r="OOZ55" s="3"/>
      <c r="OPA55" s="3"/>
      <c r="OPB55" s="3"/>
      <c r="OPC55" s="3"/>
      <c r="OPD55" s="3"/>
      <c r="OPE55" s="3"/>
      <c r="OPF55" s="3"/>
      <c r="OPG55" s="3"/>
      <c r="OPH55" s="3"/>
      <c r="OPI55" s="3"/>
      <c r="OPJ55" s="3"/>
      <c r="OPK55" s="3"/>
      <c r="OPL55" s="3"/>
      <c r="OPM55" s="3"/>
      <c r="OPN55" s="3"/>
      <c r="OPO55" s="3"/>
      <c r="OPP55" s="3"/>
      <c r="OPQ55" s="3"/>
      <c r="OPR55" s="3"/>
      <c r="OPS55" s="3"/>
      <c r="OPT55" s="3"/>
      <c r="OPU55" s="3"/>
      <c r="OPV55" s="3"/>
      <c r="OPW55" s="3"/>
      <c r="OPX55" s="3"/>
      <c r="OPY55" s="3"/>
      <c r="OPZ55" s="3"/>
      <c r="OQA55" s="3"/>
      <c r="OQB55" s="3"/>
      <c r="OQC55" s="3"/>
      <c r="OQD55" s="3"/>
      <c r="OQE55" s="3"/>
      <c r="OQF55" s="3"/>
      <c r="OQG55" s="3"/>
      <c r="OQH55" s="3"/>
      <c r="OQI55" s="3"/>
      <c r="OQJ55" s="3"/>
      <c r="OQK55" s="3"/>
      <c r="OQL55" s="3"/>
      <c r="OQM55" s="3"/>
      <c r="OQN55" s="3"/>
      <c r="OQO55" s="3"/>
      <c r="OQP55" s="3"/>
      <c r="OQQ55" s="3"/>
      <c r="OQR55" s="3"/>
      <c r="OQS55" s="3"/>
      <c r="OQT55" s="3"/>
      <c r="OQU55" s="3"/>
      <c r="OQV55" s="3"/>
      <c r="OQW55" s="3"/>
      <c r="OQX55" s="3"/>
      <c r="OQY55" s="3"/>
      <c r="OQZ55" s="3"/>
      <c r="ORA55" s="3"/>
      <c r="ORB55" s="3"/>
      <c r="ORC55" s="3"/>
      <c r="ORD55" s="3"/>
      <c r="ORE55" s="3"/>
      <c r="ORF55" s="3"/>
      <c r="ORG55" s="3"/>
      <c r="ORH55" s="3"/>
      <c r="ORI55" s="3"/>
      <c r="ORJ55" s="3"/>
      <c r="ORK55" s="3"/>
      <c r="ORL55" s="3"/>
      <c r="ORM55" s="3"/>
      <c r="ORN55" s="3"/>
      <c r="ORO55" s="3"/>
      <c r="ORP55" s="3"/>
      <c r="ORQ55" s="3"/>
      <c r="ORR55" s="3"/>
      <c r="ORS55" s="3"/>
      <c r="ORT55" s="3"/>
      <c r="ORU55" s="3"/>
      <c r="ORV55" s="3"/>
      <c r="ORW55" s="3"/>
      <c r="ORX55" s="3"/>
      <c r="ORY55" s="3"/>
      <c r="ORZ55" s="3"/>
      <c r="OSA55" s="3"/>
      <c r="OSB55" s="3"/>
      <c r="OSC55" s="3"/>
      <c r="OSD55" s="3"/>
      <c r="OSE55" s="3"/>
      <c r="OSF55" s="3"/>
      <c r="OSG55" s="3"/>
      <c r="OSH55" s="3"/>
      <c r="OSI55" s="3"/>
      <c r="OSJ55" s="3"/>
      <c r="OSK55" s="3"/>
      <c r="OSL55" s="3"/>
      <c r="OSM55" s="3"/>
      <c r="OSN55" s="3"/>
      <c r="OSO55" s="3"/>
      <c r="OSP55" s="3"/>
      <c r="OSQ55" s="3"/>
      <c r="OSR55" s="3"/>
      <c r="OSS55" s="3"/>
      <c r="OST55" s="3"/>
      <c r="OSU55" s="3"/>
      <c r="OSV55" s="3"/>
      <c r="OSW55" s="3"/>
      <c r="OSX55" s="3"/>
      <c r="OSY55" s="3"/>
      <c r="OSZ55" s="3"/>
      <c r="OTA55" s="3"/>
      <c r="OTB55" s="3"/>
      <c r="OTC55" s="3"/>
      <c r="OTD55" s="3"/>
      <c r="OTE55" s="3"/>
      <c r="OTF55" s="3"/>
      <c r="OTG55" s="3"/>
      <c r="OTH55" s="3"/>
      <c r="OTI55" s="3"/>
      <c r="OTJ55" s="3"/>
      <c r="OTK55" s="3"/>
      <c r="OTL55" s="3"/>
      <c r="OTM55" s="3"/>
      <c r="OTN55" s="3"/>
      <c r="OTO55" s="3"/>
      <c r="OTP55" s="3"/>
      <c r="OTQ55" s="3"/>
      <c r="OTR55" s="3"/>
      <c r="OTS55" s="3"/>
      <c r="OTT55" s="3"/>
      <c r="OTU55" s="3"/>
      <c r="OTV55" s="3"/>
      <c r="OTW55" s="3"/>
      <c r="OTX55" s="3"/>
      <c r="OTY55" s="3"/>
      <c r="OTZ55" s="3"/>
      <c r="OUA55" s="3"/>
      <c r="OUB55" s="3"/>
      <c r="OUC55" s="3"/>
      <c r="OUD55" s="3"/>
      <c r="OUE55" s="3"/>
      <c r="OUF55" s="3"/>
      <c r="OUG55" s="3"/>
      <c r="OUH55" s="3"/>
      <c r="OUI55" s="3"/>
      <c r="OUJ55" s="3"/>
      <c r="OUK55" s="3"/>
      <c r="OUL55" s="3"/>
      <c r="OUM55" s="3"/>
      <c r="OUN55" s="3"/>
      <c r="OUO55" s="3"/>
      <c r="OUP55" s="3"/>
      <c r="OUQ55" s="3"/>
      <c r="OUR55" s="3"/>
      <c r="OUS55" s="3"/>
      <c r="OUT55" s="3"/>
      <c r="OUU55" s="3"/>
      <c r="OUV55" s="3"/>
      <c r="OUW55" s="3"/>
      <c r="OUX55" s="3"/>
      <c r="OUY55" s="3"/>
      <c r="OUZ55" s="3"/>
      <c r="OVA55" s="3"/>
      <c r="OVB55" s="3"/>
      <c r="OVC55" s="3"/>
      <c r="OVD55" s="3"/>
      <c r="OVE55" s="3"/>
      <c r="OVF55" s="3"/>
      <c r="OVG55" s="3"/>
      <c r="OVH55" s="3"/>
      <c r="OVI55" s="3"/>
      <c r="OVJ55" s="3"/>
      <c r="OVK55" s="3"/>
      <c r="OVL55" s="3"/>
      <c r="OVM55" s="3"/>
      <c r="OVN55" s="3"/>
      <c r="OVO55" s="3"/>
      <c r="OVP55" s="3"/>
      <c r="OVQ55" s="3"/>
      <c r="OVR55" s="3"/>
      <c r="OVS55" s="3"/>
      <c r="OVT55" s="3"/>
      <c r="OVU55" s="3"/>
      <c r="OVV55" s="3"/>
      <c r="OVW55" s="3"/>
      <c r="OVX55" s="3"/>
      <c r="OVY55" s="3"/>
      <c r="OVZ55" s="3"/>
      <c r="OWA55" s="3"/>
      <c r="OWB55" s="3"/>
      <c r="OWC55" s="3"/>
      <c r="OWD55" s="3"/>
      <c r="OWE55" s="3"/>
      <c r="OWF55" s="3"/>
      <c r="OWG55" s="3"/>
      <c r="OWH55" s="3"/>
      <c r="OWI55" s="3"/>
      <c r="OWJ55" s="3"/>
      <c r="OWK55" s="3"/>
      <c r="OWL55" s="3"/>
      <c r="OWM55" s="3"/>
      <c r="OWN55" s="3"/>
      <c r="OWO55" s="3"/>
      <c r="OWP55" s="3"/>
      <c r="OWQ55" s="3"/>
      <c r="OWR55" s="3"/>
      <c r="OWS55" s="3"/>
      <c r="OWT55" s="3"/>
      <c r="OWU55" s="3"/>
      <c r="OWV55" s="3"/>
      <c r="OWW55" s="3"/>
      <c r="OWX55" s="3"/>
      <c r="OWY55" s="3"/>
      <c r="OWZ55" s="3"/>
      <c r="OXA55" s="3"/>
      <c r="OXB55" s="3"/>
      <c r="OXC55" s="3"/>
      <c r="OXD55" s="3"/>
      <c r="OXE55" s="3"/>
      <c r="OXF55" s="3"/>
      <c r="OXG55" s="3"/>
      <c r="OXH55" s="3"/>
      <c r="OXI55" s="3"/>
      <c r="OXJ55" s="3"/>
      <c r="OXK55" s="3"/>
      <c r="OXL55" s="3"/>
      <c r="OXM55" s="3"/>
      <c r="OXN55" s="3"/>
      <c r="OXO55" s="3"/>
      <c r="OXP55" s="3"/>
      <c r="OXQ55" s="3"/>
      <c r="OXR55" s="3"/>
      <c r="OXS55" s="3"/>
      <c r="OXT55" s="3"/>
      <c r="OXU55" s="3"/>
      <c r="OXV55" s="3"/>
      <c r="OXW55" s="3"/>
      <c r="OXX55" s="3"/>
      <c r="OXY55" s="3"/>
      <c r="OXZ55" s="3"/>
      <c r="OYA55" s="3"/>
      <c r="OYB55" s="3"/>
      <c r="OYC55" s="3"/>
      <c r="OYD55" s="3"/>
      <c r="OYE55" s="3"/>
      <c r="OYF55" s="3"/>
      <c r="OYG55" s="3"/>
      <c r="OYH55" s="3"/>
      <c r="OYI55" s="3"/>
      <c r="OYJ55" s="3"/>
      <c r="OYK55" s="3"/>
      <c r="OYL55" s="3"/>
      <c r="OYM55" s="3"/>
      <c r="OYN55" s="3"/>
      <c r="OYO55" s="3"/>
      <c r="OYP55" s="3"/>
      <c r="OYQ55" s="3"/>
      <c r="OYR55" s="3"/>
      <c r="OYS55" s="3"/>
      <c r="OYT55" s="3"/>
      <c r="OYU55" s="3"/>
      <c r="OYV55" s="3"/>
      <c r="OYW55" s="3"/>
      <c r="OYX55" s="3"/>
      <c r="OYY55" s="3"/>
      <c r="OYZ55" s="3"/>
      <c r="OZA55" s="3"/>
      <c r="OZB55" s="3"/>
      <c r="OZC55" s="3"/>
      <c r="OZD55" s="3"/>
      <c r="OZE55" s="3"/>
      <c r="OZF55" s="3"/>
      <c r="OZG55" s="3"/>
      <c r="OZH55" s="3"/>
      <c r="OZI55" s="3"/>
      <c r="OZJ55" s="3"/>
      <c r="OZK55" s="3"/>
      <c r="OZL55" s="3"/>
      <c r="OZM55" s="3"/>
      <c r="OZN55" s="3"/>
      <c r="OZO55" s="3"/>
      <c r="OZP55" s="3"/>
      <c r="OZQ55" s="3"/>
      <c r="OZR55" s="3"/>
      <c r="OZS55" s="3"/>
      <c r="OZT55" s="3"/>
      <c r="OZU55" s="3"/>
      <c r="OZV55" s="3"/>
      <c r="OZW55" s="3"/>
      <c r="OZX55" s="3"/>
      <c r="OZY55" s="3"/>
      <c r="OZZ55" s="3"/>
      <c r="PAA55" s="3"/>
      <c r="PAB55" s="3"/>
      <c r="PAC55" s="3"/>
      <c r="PAD55" s="3"/>
      <c r="PAE55" s="3"/>
      <c r="PAF55" s="3"/>
      <c r="PAG55" s="3"/>
      <c r="PAH55" s="3"/>
      <c r="PAI55" s="3"/>
      <c r="PAJ55" s="3"/>
      <c r="PAK55" s="3"/>
      <c r="PAL55" s="3"/>
      <c r="PAM55" s="3"/>
      <c r="PAN55" s="3"/>
      <c r="PAO55" s="3"/>
      <c r="PAP55" s="3"/>
      <c r="PAQ55" s="3"/>
      <c r="PAR55" s="3"/>
      <c r="PAS55" s="3"/>
      <c r="PAT55" s="3"/>
      <c r="PAU55" s="3"/>
      <c r="PAV55" s="3"/>
      <c r="PAW55" s="3"/>
      <c r="PAX55" s="3"/>
      <c r="PAY55" s="3"/>
      <c r="PAZ55" s="3"/>
      <c r="PBA55" s="3"/>
      <c r="PBB55" s="3"/>
      <c r="PBC55" s="3"/>
      <c r="PBD55" s="3"/>
      <c r="PBE55" s="3"/>
      <c r="PBF55" s="3"/>
      <c r="PBG55" s="3"/>
      <c r="PBH55" s="3"/>
      <c r="PBI55" s="3"/>
      <c r="PBJ55" s="3"/>
      <c r="PBK55" s="3"/>
      <c r="PBL55" s="3"/>
      <c r="PBM55" s="3"/>
      <c r="PBN55" s="3"/>
      <c r="PBO55" s="3"/>
      <c r="PBP55" s="3"/>
      <c r="PBQ55" s="3"/>
      <c r="PBR55" s="3"/>
      <c r="PBS55" s="3"/>
      <c r="PBT55" s="3"/>
      <c r="PBU55" s="3"/>
      <c r="PBV55" s="3"/>
      <c r="PBW55" s="3"/>
      <c r="PBX55" s="3"/>
      <c r="PBY55" s="3"/>
      <c r="PBZ55" s="3"/>
      <c r="PCA55" s="3"/>
      <c r="PCB55" s="3"/>
      <c r="PCC55" s="3"/>
      <c r="PCD55" s="3"/>
      <c r="PCE55" s="3"/>
      <c r="PCF55" s="3"/>
      <c r="PCG55" s="3"/>
      <c r="PCH55" s="3"/>
      <c r="PCI55" s="3"/>
      <c r="PCJ55" s="3"/>
      <c r="PCK55" s="3"/>
      <c r="PCL55" s="3"/>
      <c r="PCM55" s="3"/>
      <c r="PCN55" s="3"/>
      <c r="PCO55" s="3"/>
      <c r="PCP55" s="3"/>
      <c r="PCQ55" s="3"/>
      <c r="PCR55" s="3"/>
      <c r="PCS55" s="3"/>
      <c r="PCT55" s="3"/>
      <c r="PCU55" s="3"/>
      <c r="PCV55" s="3"/>
      <c r="PCW55" s="3"/>
      <c r="PCX55" s="3"/>
      <c r="PCY55" s="3"/>
      <c r="PCZ55" s="3"/>
      <c r="PDA55" s="3"/>
      <c r="PDB55" s="3"/>
      <c r="PDC55" s="3"/>
      <c r="PDD55" s="3"/>
      <c r="PDE55" s="3"/>
      <c r="PDF55" s="3"/>
      <c r="PDG55" s="3"/>
      <c r="PDH55" s="3"/>
      <c r="PDI55" s="3"/>
      <c r="PDJ55" s="3"/>
      <c r="PDK55" s="3"/>
      <c r="PDL55" s="3"/>
      <c r="PDM55" s="3"/>
      <c r="PDN55" s="3"/>
      <c r="PDO55" s="3"/>
      <c r="PDP55" s="3"/>
      <c r="PDQ55" s="3"/>
      <c r="PDR55" s="3"/>
      <c r="PDS55" s="3"/>
      <c r="PDT55" s="3"/>
      <c r="PDU55" s="3"/>
      <c r="PDV55" s="3"/>
      <c r="PDW55" s="3"/>
      <c r="PDX55" s="3"/>
      <c r="PDY55" s="3"/>
      <c r="PDZ55" s="3"/>
      <c r="PEA55" s="3"/>
      <c r="PEB55" s="3"/>
      <c r="PEC55" s="3"/>
      <c r="PED55" s="3"/>
      <c r="PEE55" s="3"/>
      <c r="PEF55" s="3"/>
      <c r="PEG55" s="3"/>
      <c r="PEH55" s="3"/>
      <c r="PEI55" s="3"/>
      <c r="PEJ55" s="3"/>
      <c r="PEK55" s="3"/>
      <c r="PEL55" s="3"/>
      <c r="PEM55" s="3"/>
      <c r="PEN55" s="3"/>
      <c r="PEO55" s="3"/>
      <c r="PEP55" s="3"/>
      <c r="PEQ55" s="3"/>
      <c r="PER55" s="3"/>
      <c r="PES55" s="3"/>
      <c r="PET55" s="3"/>
      <c r="PEU55" s="3"/>
      <c r="PEV55" s="3"/>
      <c r="PEW55" s="3"/>
      <c r="PEX55" s="3"/>
      <c r="PEY55" s="3"/>
      <c r="PEZ55" s="3"/>
      <c r="PFA55" s="3"/>
      <c r="PFB55" s="3"/>
      <c r="PFC55" s="3"/>
      <c r="PFD55" s="3"/>
      <c r="PFE55" s="3"/>
      <c r="PFF55" s="3"/>
      <c r="PFG55" s="3"/>
      <c r="PFH55" s="3"/>
      <c r="PFI55" s="3"/>
      <c r="PFJ55" s="3"/>
      <c r="PFK55" s="3"/>
      <c r="PFL55" s="3"/>
      <c r="PFM55" s="3"/>
      <c r="PFN55" s="3"/>
      <c r="PFO55" s="3"/>
      <c r="PFP55" s="3"/>
      <c r="PFQ55" s="3"/>
      <c r="PFR55" s="3"/>
      <c r="PFS55" s="3"/>
      <c r="PFT55" s="3"/>
      <c r="PFU55" s="3"/>
      <c r="PFV55" s="3"/>
      <c r="PFW55" s="3"/>
      <c r="PFX55" s="3"/>
      <c r="PFY55" s="3"/>
      <c r="PFZ55" s="3"/>
      <c r="PGA55" s="3"/>
      <c r="PGB55" s="3"/>
      <c r="PGC55" s="3"/>
      <c r="PGD55" s="3"/>
      <c r="PGE55" s="3"/>
      <c r="PGF55" s="3"/>
      <c r="PGG55" s="3"/>
      <c r="PGH55" s="3"/>
      <c r="PGI55" s="3"/>
      <c r="PGJ55" s="3"/>
      <c r="PGK55" s="3"/>
      <c r="PGL55" s="3"/>
      <c r="PGM55" s="3"/>
      <c r="PGN55" s="3"/>
      <c r="PGO55" s="3"/>
      <c r="PGP55" s="3"/>
      <c r="PGQ55" s="3"/>
      <c r="PGR55" s="3"/>
      <c r="PGS55" s="3"/>
      <c r="PGT55" s="3"/>
      <c r="PGU55" s="3"/>
      <c r="PGV55" s="3"/>
      <c r="PGW55" s="3"/>
      <c r="PGX55" s="3"/>
      <c r="PGY55" s="3"/>
      <c r="PGZ55" s="3"/>
      <c r="PHA55" s="3"/>
      <c r="PHB55" s="3"/>
      <c r="PHC55" s="3"/>
      <c r="PHD55" s="3"/>
      <c r="PHE55" s="3"/>
      <c r="PHF55" s="3"/>
      <c r="PHG55" s="3"/>
      <c r="PHH55" s="3"/>
      <c r="PHI55" s="3"/>
      <c r="PHJ55" s="3"/>
      <c r="PHK55" s="3"/>
      <c r="PHL55" s="3"/>
      <c r="PHM55" s="3"/>
      <c r="PHN55" s="3"/>
      <c r="PHO55" s="3"/>
      <c r="PHP55" s="3"/>
      <c r="PHQ55" s="3"/>
      <c r="PHR55" s="3"/>
      <c r="PHS55" s="3"/>
      <c r="PHT55" s="3"/>
      <c r="PHU55" s="3"/>
      <c r="PHV55" s="3"/>
      <c r="PHW55" s="3"/>
      <c r="PHX55" s="3"/>
      <c r="PHY55" s="3"/>
      <c r="PHZ55" s="3"/>
      <c r="PIA55" s="3"/>
      <c r="PIB55" s="3"/>
      <c r="PIC55" s="3"/>
      <c r="PID55" s="3"/>
      <c r="PIE55" s="3"/>
      <c r="PIF55" s="3"/>
      <c r="PIG55" s="3"/>
      <c r="PIH55" s="3"/>
      <c r="PII55" s="3"/>
      <c r="PIJ55" s="3"/>
      <c r="PIK55" s="3"/>
      <c r="PIL55" s="3"/>
      <c r="PIM55" s="3"/>
      <c r="PIN55" s="3"/>
      <c r="PIO55" s="3"/>
      <c r="PIP55" s="3"/>
      <c r="PIQ55" s="3"/>
      <c r="PIR55" s="3"/>
      <c r="PIS55" s="3"/>
      <c r="PIT55" s="3"/>
      <c r="PIU55" s="3"/>
      <c r="PIV55" s="3"/>
      <c r="PIW55" s="3"/>
      <c r="PIX55" s="3"/>
      <c r="PIY55" s="3"/>
      <c r="PIZ55" s="3"/>
      <c r="PJA55" s="3"/>
      <c r="PJB55" s="3"/>
      <c r="PJC55" s="3"/>
      <c r="PJD55" s="3"/>
      <c r="PJE55" s="3"/>
      <c r="PJF55" s="3"/>
      <c r="PJG55" s="3"/>
      <c r="PJH55" s="3"/>
      <c r="PJI55" s="3"/>
      <c r="PJJ55" s="3"/>
      <c r="PJK55" s="3"/>
      <c r="PJL55" s="3"/>
      <c r="PJM55" s="3"/>
      <c r="PJN55" s="3"/>
      <c r="PJO55" s="3"/>
      <c r="PJP55" s="3"/>
      <c r="PJQ55" s="3"/>
      <c r="PJR55" s="3"/>
      <c r="PJS55" s="3"/>
      <c r="PJT55" s="3"/>
      <c r="PJU55" s="3"/>
      <c r="PJV55" s="3"/>
      <c r="PJW55" s="3"/>
      <c r="PJX55" s="3"/>
      <c r="PJY55" s="3"/>
      <c r="PJZ55" s="3"/>
      <c r="PKA55" s="3"/>
      <c r="PKB55" s="3"/>
      <c r="PKC55" s="3"/>
      <c r="PKD55" s="3"/>
      <c r="PKE55" s="3"/>
      <c r="PKF55" s="3"/>
      <c r="PKG55" s="3"/>
      <c r="PKH55" s="3"/>
      <c r="PKI55" s="3"/>
      <c r="PKJ55" s="3"/>
      <c r="PKK55" s="3"/>
      <c r="PKL55" s="3"/>
      <c r="PKM55" s="3"/>
      <c r="PKN55" s="3"/>
      <c r="PKO55" s="3"/>
      <c r="PKP55" s="3"/>
      <c r="PKQ55" s="3"/>
      <c r="PKR55" s="3"/>
      <c r="PKS55" s="3"/>
      <c r="PKT55" s="3"/>
      <c r="PKU55" s="3"/>
      <c r="PKV55" s="3"/>
      <c r="PKW55" s="3"/>
      <c r="PKX55" s="3"/>
      <c r="PKY55" s="3"/>
      <c r="PKZ55" s="3"/>
      <c r="PLA55" s="3"/>
      <c r="PLB55" s="3"/>
      <c r="PLC55" s="3"/>
      <c r="PLD55" s="3"/>
      <c r="PLE55" s="3"/>
      <c r="PLF55" s="3"/>
      <c r="PLG55" s="3"/>
      <c r="PLH55" s="3"/>
      <c r="PLI55" s="3"/>
      <c r="PLJ55" s="3"/>
      <c r="PLK55" s="3"/>
      <c r="PLL55" s="3"/>
      <c r="PLM55" s="3"/>
      <c r="PLN55" s="3"/>
      <c r="PLO55" s="3"/>
      <c r="PLP55" s="3"/>
      <c r="PLQ55" s="3"/>
      <c r="PLR55" s="3"/>
      <c r="PLS55" s="3"/>
      <c r="PLT55" s="3"/>
      <c r="PLU55" s="3"/>
      <c r="PLV55" s="3"/>
      <c r="PLW55" s="3"/>
      <c r="PLX55" s="3"/>
      <c r="PLY55" s="3"/>
      <c r="PLZ55" s="3"/>
      <c r="PMA55" s="3"/>
      <c r="PMB55" s="3"/>
      <c r="PMC55" s="3"/>
      <c r="PMD55" s="3"/>
      <c r="PME55" s="3"/>
      <c r="PMF55" s="3"/>
      <c r="PMG55" s="3"/>
      <c r="PMH55" s="3"/>
      <c r="PMI55" s="3"/>
      <c r="PMJ55" s="3"/>
      <c r="PMK55" s="3"/>
      <c r="PML55" s="3"/>
      <c r="PMM55" s="3"/>
      <c r="PMN55" s="3"/>
      <c r="PMO55" s="3"/>
      <c r="PMP55" s="3"/>
      <c r="PMQ55" s="3"/>
      <c r="PMR55" s="3"/>
      <c r="PMS55" s="3"/>
      <c r="PMT55" s="3"/>
      <c r="PMU55" s="3"/>
      <c r="PMV55" s="3"/>
      <c r="PMW55" s="3"/>
      <c r="PMX55" s="3"/>
      <c r="PMY55" s="3"/>
      <c r="PMZ55" s="3"/>
      <c r="PNA55" s="3"/>
      <c r="PNB55" s="3"/>
      <c r="PNC55" s="3"/>
      <c r="PND55" s="3"/>
      <c r="PNE55" s="3"/>
      <c r="PNF55" s="3"/>
      <c r="PNG55" s="3"/>
      <c r="PNH55" s="3"/>
      <c r="PNI55" s="3"/>
      <c r="PNJ55" s="3"/>
      <c r="PNK55" s="3"/>
      <c r="PNL55" s="3"/>
      <c r="PNM55" s="3"/>
      <c r="PNN55" s="3"/>
      <c r="PNO55" s="3"/>
      <c r="PNP55" s="3"/>
      <c r="PNQ55" s="3"/>
      <c r="PNR55" s="3"/>
      <c r="PNS55" s="3"/>
      <c r="PNT55" s="3"/>
      <c r="PNU55" s="3"/>
      <c r="PNV55" s="3"/>
      <c r="PNW55" s="3"/>
      <c r="PNX55" s="3"/>
      <c r="PNY55" s="3"/>
      <c r="PNZ55" s="3"/>
      <c r="POA55" s="3"/>
      <c r="POB55" s="3"/>
      <c r="POC55" s="3"/>
      <c r="POD55" s="3"/>
      <c r="POE55" s="3"/>
      <c r="POF55" s="3"/>
      <c r="POG55" s="3"/>
      <c r="POH55" s="3"/>
      <c r="POI55" s="3"/>
      <c r="POJ55" s="3"/>
      <c r="POK55" s="3"/>
      <c r="POL55" s="3"/>
      <c r="POM55" s="3"/>
      <c r="PON55" s="3"/>
      <c r="POO55" s="3"/>
      <c r="POP55" s="3"/>
      <c r="POQ55" s="3"/>
      <c r="POR55" s="3"/>
      <c r="POS55" s="3"/>
      <c r="POT55" s="3"/>
      <c r="POU55" s="3"/>
      <c r="POV55" s="3"/>
      <c r="POW55" s="3"/>
      <c r="POX55" s="3"/>
      <c r="POY55" s="3"/>
      <c r="POZ55" s="3"/>
      <c r="PPA55" s="3"/>
      <c r="PPB55" s="3"/>
      <c r="PPC55" s="3"/>
      <c r="PPD55" s="3"/>
      <c r="PPE55" s="3"/>
      <c r="PPF55" s="3"/>
      <c r="PPG55" s="3"/>
      <c r="PPH55" s="3"/>
      <c r="PPI55" s="3"/>
      <c r="PPJ55" s="3"/>
      <c r="PPK55" s="3"/>
      <c r="PPL55" s="3"/>
      <c r="PPM55" s="3"/>
      <c r="PPN55" s="3"/>
      <c r="PPO55" s="3"/>
      <c r="PPP55" s="3"/>
      <c r="PPQ55" s="3"/>
      <c r="PPR55" s="3"/>
      <c r="PPS55" s="3"/>
      <c r="PPT55" s="3"/>
      <c r="PPU55" s="3"/>
      <c r="PPV55" s="3"/>
      <c r="PPW55" s="3"/>
      <c r="PPX55" s="3"/>
      <c r="PPY55" s="3"/>
      <c r="PPZ55" s="3"/>
      <c r="PQA55" s="3"/>
      <c r="PQB55" s="3"/>
      <c r="PQC55" s="3"/>
      <c r="PQD55" s="3"/>
      <c r="PQE55" s="3"/>
      <c r="PQF55" s="3"/>
      <c r="PQG55" s="3"/>
      <c r="PQH55" s="3"/>
      <c r="PQI55" s="3"/>
      <c r="PQJ55" s="3"/>
      <c r="PQK55" s="3"/>
      <c r="PQL55" s="3"/>
      <c r="PQM55" s="3"/>
      <c r="PQN55" s="3"/>
      <c r="PQO55" s="3"/>
      <c r="PQP55" s="3"/>
      <c r="PQQ55" s="3"/>
      <c r="PQR55" s="3"/>
      <c r="PQS55" s="3"/>
      <c r="PQT55" s="3"/>
      <c r="PQU55" s="3"/>
      <c r="PQV55" s="3"/>
      <c r="PQW55" s="3"/>
      <c r="PQX55" s="3"/>
      <c r="PQY55" s="3"/>
      <c r="PQZ55" s="3"/>
      <c r="PRA55" s="3"/>
      <c r="PRB55" s="3"/>
      <c r="PRC55" s="3"/>
      <c r="PRD55" s="3"/>
      <c r="PRE55" s="3"/>
      <c r="PRF55" s="3"/>
      <c r="PRG55" s="3"/>
      <c r="PRH55" s="3"/>
      <c r="PRI55" s="3"/>
      <c r="PRJ55" s="3"/>
      <c r="PRK55" s="3"/>
      <c r="PRL55" s="3"/>
      <c r="PRM55" s="3"/>
      <c r="PRN55" s="3"/>
      <c r="PRO55" s="3"/>
      <c r="PRP55" s="3"/>
      <c r="PRQ55" s="3"/>
      <c r="PRR55" s="3"/>
      <c r="PRS55" s="3"/>
      <c r="PRT55" s="3"/>
      <c r="PRU55" s="3"/>
      <c r="PRV55" s="3"/>
      <c r="PRW55" s="3"/>
      <c r="PRX55" s="3"/>
      <c r="PRY55" s="3"/>
      <c r="PRZ55" s="3"/>
      <c r="PSA55" s="3"/>
      <c r="PSB55" s="3"/>
      <c r="PSC55" s="3"/>
      <c r="PSD55" s="3"/>
      <c r="PSE55" s="3"/>
      <c r="PSF55" s="3"/>
      <c r="PSG55" s="3"/>
      <c r="PSH55" s="3"/>
      <c r="PSI55" s="3"/>
      <c r="PSJ55" s="3"/>
      <c r="PSK55" s="3"/>
      <c r="PSL55" s="3"/>
      <c r="PSM55" s="3"/>
      <c r="PSN55" s="3"/>
      <c r="PSO55" s="3"/>
      <c r="PSP55" s="3"/>
      <c r="PSQ55" s="3"/>
      <c r="PSR55" s="3"/>
      <c r="PSS55" s="3"/>
      <c r="PST55" s="3"/>
      <c r="PSU55" s="3"/>
      <c r="PSV55" s="3"/>
      <c r="PSW55" s="3"/>
      <c r="PSX55" s="3"/>
      <c r="PSY55" s="3"/>
      <c r="PSZ55" s="3"/>
      <c r="PTA55" s="3"/>
      <c r="PTB55" s="3"/>
      <c r="PTC55" s="3"/>
      <c r="PTD55" s="3"/>
      <c r="PTE55" s="3"/>
      <c r="PTF55" s="3"/>
      <c r="PTG55" s="3"/>
      <c r="PTH55" s="3"/>
      <c r="PTI55" s="3"/>
      <c r="PTJ55" s="3"/>
      <c r="PTK55" s="3"/>
      <c r="PTL55" s="3"/>
      <c r="PTM55" s="3"/>
      <c r="PTN55" s="3"/>
      <c r="PTO55" s="3"/>
      <c r="PTP55" s="3"/>
      <c r="PTQ55" s="3"/>
      <c r="PTR55" s="3"/>
      <c r="PTS55" s="3"/>
      <c r="PTT55" s="3"/>
      <c r="PTU55" s="3"/>
      <c r="PTV55" s="3"/>
      <c r="PTW55" s="3"/>
      <c r="PTX55" s="3"/>
      <c r="PTY55" s="3"/>
      <c r="PTZ55" s="3"/>
      <c r="PUA55" s="3"/>
      <c r="PUB55" s="3"/>
      <c r="PUC55" s="3"/>
      <c r="PUD55" s="3"/>
      <c r="PUE55" s="3"/>
      <c r="PUF55" s="3"/>
      <c r="PUG55" s="3"/>
      <c r="PUH55" s="3"/>
      <c r="PUI55" s="3"/>
      <c r="PUJ55" s="3"/>
      <c r="PUK55" s="3"/>
      <c r="PUL55" s="3"/>
      <c r="PUM55" s="3"/>
      <c r="PUN55" s="3"/>
      <c r="PUO55" s="3"/>
      <c r="PUP55" s="3"/>
      <c r="PUQ55" s="3"/>
      <c r="PUR55" s="3"/>
      <c r="PUS55" s="3"/>
      <c r="PUT55" s="3"/>
      <c r="PUU55" s="3"/>
      <c r="PUV55" s="3"/>
      <c r="PUW55" s="3"/>
      <c r="PUX55" s="3"/>
      <c r="PUY55" s="3"/>
      <c r="PUZ55" s="3"/>
      <c r="PVA55" s="3"/>
      <c r="PVB55" s="3"/>
      <c r="PVC55" s="3"/>
      <c r="PVD55" s="3"/>
      <c r="PVE55" s="3"/>
      <c r="PVF55" s="3"/>
      <c r="PVG55" s="3"/>
      <c r="PVH55" s="3"/>
      <c r="PVI55" s="3"/>
      <c r="PVJ55" s="3"/>
      <c r="PVK55" s="3"/>
      <c r="PVL55" s="3"/>
      <c r="PVM55" s="3"/>
      <c r="PVN55" s="3"/>
      <c r="PVO55" s="3"/>
      <c r="PVP55" s="3"/>
      <c r="PVQ55" s="3"/>
      <c r="PVR55" s="3"/>
      <c r="PVS55" s="3"/>
      <c r="PVT55" s="3"/>
      <c r="PVU55" s="3"/>
      <c r="PVV55" s="3"/>
      <c r="PVW55" s="3"/>
      <c r="PVX55" s="3"/>
      <c r="PVY55" s="3"/>
      <c r="PVZ55" s="3"/>
      <c r="PWA55" s="3"/>
      <c r="PWB55" s="3"/>
      <c r="PWC55" s="3"/>
      <c r="PWD55" s="3"/>
      <c r="PWE55" s="3"/>
      <c r="PWF55" s="3"/>
      <c r="PWG55" s="3"/>
      <c r="PWH55" s="3"/>
      <c r="PWI55" s="3"/>
      <c r="PWJ55" s="3"/>
      <c r="PWK55" s="3"/>
      <c r="PWL55" s="3"/>
      <c r="PWM55" s="3"/>
      <c r="PWN55" s="3"/>
      <c r="PWO55" s="3"/>
      <c r="PWP55" s="3"/>
      <c r="PWQ55" s="3"/>
      <c r="PWR55" s="3"/>
      <c r="PWS55" s="3"/>
      <c r="PWT55" s="3"/>
      <c r="PWU55" s="3"/>
      <c r="PWV55" s="3"/>
      <c r="PWW55" s="3"/>
      <c r="PWX55" s="3"/>
      <c r="PWY55" s="3"/>
      <c r="PWZ55" s="3"/>
      <c r="PXA55" s="3"/>
      <c r="PXB55" s="3"/>
      <c r="PXC55" s="3"/>
      <c r="PXD55" s="3"/>
      <c r="PXE55" s="3"/>
      <c r="PXF55" s="3"/>
      <c r="PXG55" s="3"/>
      <c r="PXH55" s="3"/>
      <c r="PXI55" s="3"/>
      <c r="PXJ55" s="3"/>
      <c r="PXK55" s="3"/>
      <c r="PXL55" s="3"/>
      <c r="PXM55" s="3"/>
      <c r="PXN55" s="3"/>
      <c r="PXO55" s="3"/>
      <c r="PXP55" s="3"/>
      <c r="PXQ55" s="3"/>
      <c r="PXR55" s="3"/>
      <c r="PXS55" s="3"/>
      <c r="PXT55" s="3"/>
      <c r="PXU55" s="3"/>
      <c r="PXV55" s="3"/>
      <c r="PXW55" s="3"/>
      <c r="PXX55" s="3"/>
      <c r="PXY55" s="3"/>
      <c r="PXZ55" s="3"/>
      <c r="PYA55" s="3"/>
      <c r="PYB55" s="3"/>
      <c r="PYC55" s="3"/>
      <c r="PYD55" s="3"/>
      <c r="PYE55" s="3"/>
      <c r="PYF55" s="3"/>
      <c r="PYG55" s="3"/>
      <c r="PYH55" s="3"/>
      <c r="PYI55" s="3"/>
      <c r="PYJ55" s="3"/>
      <c r="PYK55" s="3"/>
      <c r="PYL55" s="3"/>
      <c r="PYM55" s="3"/>
      <c r="PYN55" s="3"/>
      <c r="PYO55" s="3"/>
      <c r="PYP55" s="3"/>
      <c r="PYQ55" s="3"/>
      <c r="PYR55" s="3"/>
      <c r="PYS55" s="3"/>
      <c r="PYT55" s="3"/>
      <c r="PYU55" s="3"/>
      <c r="PYV55" s="3"/>
      <c r="PYW55" s="3"/>
      <c r="PYX55" s="3"/>
      <c r="PYY55" s="3"/>
      <c r="PYZ55" s="3"/>
      <c r="PZA55" s="3"/>
      <c r="PZB55" s="3"/>
      <c r="PZC55" s="3"/>
      <c r="PZD55" s="3"/>
      <c r="PZE55" s="3"/>
      <c r="PZF55" s="3"/>
      <c r="PZG55" s="3"/>
      <c r="PZH55" s="3"/>
      <c r="PZI55" s="3"/>
      <c r="PZJ55" s="3"/>
      <c r="PZK55" s="3"/>
      <c r="PZL55" s="3"/>
      <c r="PZM55" s="3"/>
      <c r="PZN55" s="3"/>
      <c r="PZO55" s="3"/>
      <c r="PZP55" s="3"/>
      <c r="PZQ55" s="3"/>
      <c r="PZR55" s="3"/>
      <c r="PZS55" s="3"/>
      <c r="PZT55" s="3"/>
      <c r="PZU55" s="3"/>
      <c r="PZV55" s="3"/>
      <c r="PZW55" s="3"/>
      <c r="PZX55" s="3"/>
      <c r="PZY55" s="3"/>
      <c r="PZZ55" s="3"/>
      <c r="QAA55" s="3"/>
      <c r="QAB55" s="3"/>
      <c r="QAC55" s="3"/>
      <c r="QAD55" s="3"/>
      <c r="QAE55" s="3"/>
      <c r="QAF55" s="3"/>
      <c r="QAG55" s="3"/>
      <c r="QAH55" s="3"/>
      <c r="QAI55" s="3"/>
      <c r="QAJ55" s="3"/>
      <c r="QAK55" s="3"/>
      <c r="QAL55" s="3"/>
      <c r="QAM55" s="3"/>
      <c r="QAN55" s="3"/>
      <c r="QAO55" s="3"/>
      <c r="QAP55" s="3"/>
      <c r="QAQ55" s="3"/>
      <c r="QAR55" s="3"/>
      <c r="QAS55" s="3"/>
      <c r="QAT55" s="3"/>
      <c r="QAU55" s="3"/>
      <c r="QAV55" s="3"/>
      <c r="QAW55" s="3"/>
      <c r="QAX55" s="3"/>
      <c r="QAY55" s="3"/>
      <c r="QAZ55" s="3"/>
      <c r="QBA55" s="3"/>
      <c r="QBB55" s="3"/>
      <c r="QBC55" s="3"/>
      <c r="QBD55" s="3"/>
      <c r="QBE55" s="3"/>
      <c r="QBF55" s="3"/>
      <c r="QBG55" s="3"/>
      <c r="QBH55" s="3"/>
      <c r="QBI55" s="3"/>
      <c r="QBJ55" s="3"/>
      <c r="QBK55" s="3"/>
      <c r="QBL55" s="3"/>
      <c r="QBM55" s="3"/>
      <c r="QBN55" s="3"/>
      <c r="QBO55" s="3"/>
      <c r="QBP55" s="3"/>
      <c r="QBQ55" s="3"/>
      <c r="QBR55" s="3"/>
      <c r="QBS55" s="3"/>
      <c r="QBT55" s="3"/>
      <c r="QBU55" s="3"/>
      <c r="QBV55" s="3"/>
      <c r="QBW55" s="3"/>
      <c r="QBX55" s="3"/>
      <c r="QBY55" s="3"/>
      <c r="QBZ55" s="3"/>
      <c r="QCA55" s="3"/>
      <c r="QCB55" s="3"/>
      <c r="QCC55" s="3"/>
      <c r="QCD55" s="3"/>
      <c r="QCE55" s="3"/>
      <c r="QCF55" s="3"/>
      <c r="QCG55" s="3"/>
      <c r="QCH55" s="3"/>
      <c r="QCI55" s="3"/>
      <c r="QCJ55" s="3"/>
      <c r="QCK55" s="3"/>
      <c r="QCL55" s="3"/>
      <c r="QCM55" s="3"/>
      <c r="QCN55" s="3"/>
      <c r="QCO55" s="3"/>
      <c r="QCP55" s="3"/>
      <c r="QCQ55" s="3"/>
      <c r="QCR55" s="3"/>
      <c r="QCS55" s="3"/>
      <c r="QCT55" s="3"/>
      <c r="QCU55" s="3"/>
      <c r="QCV55" s="3"/>
      <c r="QCW55" s="3"/>
      <c r="QCX55" s="3"/>
      <c r="QCY55" s="3"/>
      <c r="QCZ55" s="3"/>
      <c r="QDA55" s="3"/>
      <c r="QDB55" s="3"/>
      <c r="QDC55" s="3"/>
      <c r="QDD55" s="3"/>
      <c r="QDE55" s="3"/>
      <c r="QDF55" s="3"/>
      <c r="QDG55" s="3"/>
      <c r="QDH55" s="3"/>
      <c r="QDI55" s="3"/>
      <c r="QDJ55" s="3"/>
      <c r="QDK55" s="3"/>
      <c r="QDL55" s="3"/>
      <c r="QDM55" s="3"/>
      <c r="QDN55" s="3"/>
      <c r="QDO55" s="3"/>
      <c r="QDP55" s="3"/>
      <c r="QDQ55" s="3"/>
      <c r="QDR55" s="3"/>
      <c r="QDS55" s="3"/>
      <c r="QDT55" s="3"/>
      <c r="QDU55" s="3"/>
      <c r="QDV55" s="3"/>
      <c r="QDW55" s="3"/>
      <c r="QDX55" s="3"/>
      <c r="QDY55" s="3"/>
      <c r="QDZ55" s="3"/>
      <c r="QEA55" s="3"/>
      <c r="QEB55" s="3"/>
      <c r="QEC55" s="3"/>
      <c r="QED55" s="3"/>
      <c r="QEE55" s="3"/>
      <c r="QEF55" s="3"/>
      <c r="QEG55" s="3"/>
      <c r="QEH55" s="3"/>
      <c r="QEI55" s="3"/>
      <c r="QEJ55" s="3"/>
      <c r="QEK55" s="3"/>
      <c r="QEL55" s="3"/>
      <c r="QEM55" s="3"/>
      <c r="QEN55" s="3"/>
      <c r="QEO55" s="3"/>
      <c r="QEP55" s="3"/>
      <c r="QEQ55" s="3"/>
      <c r="QER55" s="3"/>
      <c r="QES55" s="3"/>
      <c r="QET55" s="3"/>
      <c r="QEU55" s="3"/>
      <c r="QEV55" s="3"/>
      <c r="QEW55" s="3"/>
      <c r="QEX55" s="3"/>
      <c r="QEY55" s="3"/>
      <c r="QEZ55" s="3"/>
      <c r="QFA55" s="3"/>
      <c r="QFB55" s="3"/>
      <c r="QFC55" s="3"/>
      <c r="QFD55" s="3"/>
      <c r="QFE55" s="3"/>
      <c r="QFF55" s="3"/>
      <c r="QFG55" s="3"/>
      <c r="QFH55" s="3"/>
      <c r="QFI55" s="3"/>
      <c r="QFJ55" s="3"/>
      <c r="QFK55" s="3"/>
      <c r="QFL55" s="3"/>
      <c r="QFM55" s="3"/>
      <c r="QFN55" s="3"/>
      <c r="QFO55" s="3"/>
      <c r="QFP55" s="3"/>
      <c r="QFQ55" s="3"/>
      <c r="QFR55" s="3"/>
      <c r="QFS55" s="3"/>
      <c r="QFT55" s="3"/>
      <c r="QFU55" s="3"/>
      <c r="QFV55" s="3"/>
      <c r="QFW55" s="3"/>
      <c r="QFX55" s="3"/>
      <c r="QFY55" s="3"/>
      <c r="QFZ55" s="3"/>
      <c r="QGA55" s="3"/>
      <c r="QGB55" s="3"/>
      <c r="QGC55" s="3"/>
      <c r="QGD55" s="3"/>
      <c r="QGE55" s="3"/>
      <c r="QGF55" s="3"/>
      <c r="QGG55" s="3"/>
      <c r="QGH55" s="3"/>
      <c r="QGI55" s="3"/>
      <c r="QGJ55" s="3"/>
      <c r="QGK55" s="3"/>
      <c r="QGL55" s="3"/>
      <c r="QGM55" s="3"/>
      <c r="QGN55" s="3"/>
      <c r="QGO55" s="3"/>
      <c r="QGP55" s="3"/>
      <c r="QGQ55" s="3"/>
      <c r="QGR55" s="3"/>
      <c r="QGS55" s="3"/>
      <c r="QGT55" s="3"/>
      <c r="QGU55" s="3"/>
      <c r="QGV55" s="3"/>
      <c r="QGW55" s="3"/>
      <c r="QGX55" s="3"/>
      <c r="QGY55" s="3"/>
      <c r="QGZ55" s="3"/>
      <c r="QHA55" s="3"/>
      <c r="QHB55" s="3"/>
      <c r="QHC55" s="3"/>
      <c r="QHD55" s="3"/>
      <c r="QHE55" s="3"/>
      <c r="QHF55" s="3"/>
      <c r="QHG55" s="3"/>
      <c r="QHH55" s="3"/>
      <c r="QHI55" s="3"/>
      <c r="QHJ55" s="3"/>
      <c r="QHK55" s="3"/>
      <c r="QHL55" s="3"/>
      <c r="QHM55" s="3"/>
      <c r="QHN55" s="3"/>
      <c r="QHO55" s="3"/>
      <c r="QHP55" s="3"/>
      <c r="QHQ55" s="3"/>
      <c r="QHR55" s="3"/>
      <c r="QHS55" s="3"/>
      <c r="QHT55" s="3"/>
      <c r="QHU55" s="3"/>
      <c r="QHV55" s="3"/>
      <c r="QHW55" s="3"/>
      <c r="QHX55" s="3"/>
      <c r="QHY55" s="3"/>
      <c r="QHZ55" s="3"/>
      <c r="QIA55" s="3"/>
      <c r="QIB55" s="3"/>
      <c r="QIC55" s="3"/>
      <c r="QID55" s="3"/>
      <c r="QIE55" s="3"/>
      <c r="QIF55" s="3"/>
      <c r="QIG55" s="3"/>
      <c r="QIH55" s="3"/>
      <c r="QII55" s="3"/>
      <c r="QIJ55" s="3"/>
      <c r="QIK55" s="3"/>
      <c r="QIL55" s="3"/>
      <c r="QIM55" s="3"/>
      <c r="QIN55" s="3"/>
      <c r="QIO55" s="3"/>
      <c r="QIP55" s="3"/>
      <c r="QIQ55" s="3"/>
      <c r="QIR55" s="3"/>
      <c r="QIS55" s="3"/>
      <c r="QIT55" s="3"/>
      <c r="QIU55" s="3"/>
      <c r="QIV55" s="3"/>
      <c r="QIW55" s="3"/>
      <c r="QIX55" s="3"/>
      <c r="QIY55" s="3"/>
      <c r="QIZ55" s="3"/>
      <c r="QJA55" s="3"/>
      <c r="QJB55" s="3"/>
      <c r="QJC55" s="3"/>
      <c r="QJD55" s="3"/>
      <c r="QJE55" s="3"/>
      <c r="QJF55" s="3"/>
      <c r="QJG55" s="3"/>
      <c r="QJH55" s="3"/>
      <c r="QJI55" s="3"/>
      <c r="QJJ55" s="3"/>
      <c r="QJK55" s="3"/>
      <c r="QJL55" s="3"/>
      <c r="QJM55" s="3"/>
      <c r="QJN55" s="3"/>
      <c r="QJO55" s="3"/>
      <c r="QJP55" s="3"/>
      <c r="QJQ55" s="3"/>
      <c r="QJR55" s="3"/>
      <c r="QJS55" s="3"/>
      <c r="QJT55" s="3"/>
      <c r="QJU55" s="3"/>
      <c r="QJV55" s="3"/>
      <c r="QJW55" s="3"/>
      <c r="QJX55" s="3"/>
      <c r="QJY55" s="3"/>
      <c r="QJZ55" s="3"/>
      <c r="QKA55" s="3"/>
      <c r="QKB55" s="3"/>
      <c r="QKC55" s="3"/>
      <c r="QKD55" s="3"/>
      <c r="QKE55" s="3"/>
      <c r="QKF55" s="3"/>
      <c r="QKG55" s="3"/>
      <c r="QKH55" s="3"/>
      <c r="QKI55" s="3"/>
      <c r="QKJ55" s="3"/>
      <c r="QKK55" s="3"/>
      <c r="QKL55" s="3"/>
      <c r="QKM55" s="3"/>
      <c r="QKN55" s="3"/>
      <c r="QKO55" s="3"/>
      <c r="QKP55" s="3"/>
      <c r="QKQ55" s="3"/>
      <c r="QKR55" s="3"/>
      <c r="QKS55" s="3"/>
      <c r="QKT55" s="3"/>
      <c r="QKU55" s="3"/>
      <c r="QKV55" s="3"/>
      <c r="QKW55" s="3"/>
      <c r="QKX55" s="3"/>
      <c r="QKY55" s="3"/>
      <c r="QKZ55" s="3"/>
      <c r="QLA55" s="3"/>
      <c r="QLB55" s="3"/>
      <c r="QLC55" s="3"/>
      <c r="QLD55" s="3"/>
      <c r="QLE55" s="3"/>
      <c r="QLF55" s="3"/>
      <c r="QLG55" s="3"/>
      <c r="QLH55" s="3"/>
      <c r="QLI55" s="3"/>
      <c r="QLJ55" s="3"/>
      <c r="QLK55" s="3"/>
      <c r="QLL55" s="3"/>
      <c r="QLM55" s="3"/>
      <c r="QLN55" s="3"/>
      <c r="QLO55" s="3"/>
      <c r="QLP55" s="3"/>
      <c r="QLQ55" s="3"/>
      <c r="QLR55" s="3"/>
      <c r="QLS55" s="3"/>
      <c r="QLT55" s="3"/>
      <c r="QLU55" s="3"/>
      <c r="QLV55" s="3"/>
      <c r="QLW55" s="3"/>
      <c r="QLX55" s="3"/>
      <c r="QLY55" s="3"/>
      <c r="QLZ55" s="3"/>
      <c r="QMA55" s="3"/>
      <c r="QMB55" s="3"/>
      <c r="QMC55" s="3"/>
      <c r="QMD55" s="3"/>
      <c r="QME55" s="3"/>
      <c r="QMF55" s="3"/>
      <c r="QMG55" s="3"/>
      <c r="QMH55" s="3"/>
      <c r="QMI55" s="3"/>
      <c r="QMJ55" s="3"/>
      <c r="QMK55" s="3"/>
      <c r="QML55" s="3"/>
      <c r="QMM55" s="3"/>
      <c r="QMN55" s="3"/>
      <c r="QMO55" s="3"/>
      <c r="QMP55" s="3"/>
      <c r="QMQ55" s="3"/>
      <c r="QMR55" s="3"/>
      <c r="QMS55" s="3"/>
      <c r="QMT55" s="3"/>
      <c r="QMU55" s="3"/>
      <c r="QMV55" s="3"/>
      <c r="QMW55" s="3"/>
      <c r="QMX55" s="3"/>
      <c r="QMY55" s="3"/>
      <c r="QMZ55" s="3"/>
      <c r="QNA55" s="3"/>
      <c r="QNB55" s="3"/>
      <c r="QNC55" s="3"/>
      <c r="QND55" s="3"/>
      <c r="QNE55" s="3"/>
      <c r="QNF55" s="3"/>
      <c r="QNG55" s="3"/>
      <c r="QNH55" s="3"/>
      <c r="QNI55" s="3"/>
      <c r="QNJ55" s="3"/>
      <c r="QNK55" s="3"/>
      <c r="QNL55" s="3"/>
      <c r="QNM55" s="3"/>
      <c r="QNN55" s="3"/>
      <c r="QNO55" s="3"/>
      <c r="QNP55" s="3"/>
      <c r="QNQ55" s="3"/>
      <c r="QNR55" s="3"/>
      <c r="QNS55" s="3"/>
      <c r="QNT55" s="3"/>
      <c r="QNU55" s="3"/>
      <c r="QNV55" s="3"/>
      <c r="QNW55" s="3"/>
      <c r="QNX55" s="3"/>
      <c r="QNY55" s="3"/>
      <c r="QNZ55" s="3"/>
      <c r="QOA55" s="3"/>
      <c r="QOB55" s="3"/>
      <c r="QOC55" s="3"/>
      <c r="QOD55" s="3"/>
      <c r="QOE55" s="3"/>
      <c r="QOF55" s="3"/>
      <c r="QOG55" s="3"/>
      <c r="QOH55" s="3"/>
      <c r="QOI55" s="3"/>
      <c r="QOJ55" s="3"/>
      <c r="QOK55" s="3"/>
      <c r="QOL55" s="3"/>
      <c r="QOM55" s="3"/>
      <c r="QON55" s="3"/>
      <c r="QOO55" s="3"/>
      <c r="QOP55" s="3"/>
      <c r="QOQ55" s="3"/>
      <c r="QOR55" s="3"/>
      <c r="QOS55" s="3"/>
      <c r="QOT55" s="3"/>
      <c r="QOU55" s="3"/>
      <c r="QOV55" s="3"/>
      <c r="QOW55" s="3"/>
      <c r="QOX55" s="3"/>
      <c r="QOY55" s="3"/>
      <c r="QOZ55" s="3"/>
      <c r="QPA55" s="3"/>
      <c r="QPB55" s="3"/>
      <c r="QPC55" s="3"/>
      <c r="QPD55" s="3"/>
      <c r="QPE55" s="3"/>
      <c r="QPF55" s="3"/>
      <c r="QPG55" s="3"/>
      <c r="QPH55" s="3"/>
      <c r="QPI55" s="3"/>
      <c r="QPJ55" s="3"/>
      <c r="QPK55" s="3"/>
      <c r="QPL55" s="3"/>
      <c r="QPM55" s="3"/>
      <c r="QPN55" s="3"/>
      <c r="QPO55" s="3"/>
      <c r="QPP55" s="3"/>
      <c r="QPQ55" s="3"/>
      <c r="QPR55" s="3"/>
      <c r="QPS55" s="3"/>
      <c r="QPT55" s="3"/>
      <c r="QPU55" s="3"/>
      <c r="QPV55" s="3"/>
      <c r="QPW55" s="3"/>
      <c r="QPX55" s="3"/>
      <c r="QPY55" s="3"/>
      <c r="QPZ55" s="3"/>
      <c r="QQA55" s="3"/>
      <c r="QQB55" s="3"/>
      <c r="QQC55" s="3"/>
      <c r="QQD55" s="3"/>
      <c r="QQE55" s="3"/>
      <c r="QQF55" s="3"/>
      <c r="QQG55" s="3"/>
      <c r="QQH55" s="3"/>
      <c r="QQI55" s="3"/>
      <c r="QQJ55" s="3"/>
      <c r="QQK55" s="3"/>
      <c r="QQL55" s="3"/>
      <c r="QQM55" s="3"/>
      <c r="QQN55" s="3"/>
      <c r="QQO55" s="3"/>
      <c r="QQP55" s="3"/>
      <c r="QQQ55" s="3"/>
      <c r="QQR55" s="3"/>
      <c r="QQS55" s="3"/>
      <c r="QQT55" s="3"/>
      <c r="QQU55" s="3"/>
      <c r="QQV55" s="3"/>
      <c r="QQW55" s="3"/>
      <c r="QQX55" s="3"/>
      <c r="QQY55" s="3"/>
      <c r="QQZ55" s="3"/>
      <c r="QRA55" s="3"/>
      <c r="QRB55" s="3"/>
      <c r="QRC55" s="3"/>
      <c r="QRD55" s="3"/>
      <c r="QRE55" s="3"/>
      <c r="QRF55" s="3"/>
      <c r="QRG55" s="3"/>
      <c r="QRH55" s="3"/>
      <c r="QRI55" s="3"/>
      <c r="QRJ55" s="3"/>
      <c r="QRK55" s="3"/>
      <c r="QRL55" s="3"/>
      <c r="QRM55" s="3"/>
      <c r="QRN55" s="3"/>
      <c r="QRO55" s="3"/>
      <c r="QRP55" s="3"/>
      <c r="QRQ55" s="3"/>
      <c r="QRR55" s="3"/>
      <c r="QRS55" s="3"/>
      <c r="QRT55" s="3"/>
      <c r="QRU55" s="3"/>
      <c r="QRV55" s="3"/>
      <c r="QRW55" s="3"/>
      <c r="QRX55" s="3"/>
      <c r="QRY55" s="3"/>
      <c r="QRZ55" s="3"/>
      <c r="QSA55" s="3"/>
      <c r="QSB55" s="3"/>
      <c r="QSC55" s="3"/>
      <c r="QSD55" s="3"/>
      <c r="QSE55" s="3"/>
      <c r="QSF55" s="3"/>
      <c r="QSG55" s="3"/>
      <c r="QSH55" s="3"/>
      <c r="QSI55" s="3"/>
      <c r="QSJ55" s="3"/>
      <c r="QSK55" s="3"/>
      <c r="QSL55" s="3"/>
      <c r="QSM55" s="3"/>
      <c r="QSN55" s="3"/>
      <c r="QSO55" s="3"/>
      <c r="QSP55" s="3"/>
      <c r="QSQ55" s="3"/>
      <c r="QSR55" s="3"/>
      <c r="QSS55" s="3"/>
      <c r="QST55" s="3"/>
      <c r="QSU55" s="3"/>
      <c r="QSV55" s="3"/>
      <c r="QSW55" s="3"/>
      <c r="QSX55" s="3"/>
      <c r="QSY55" s="3"/>
      <c r="QSZ55" s="3"/>
      <c r="QTA55" s="3"/>
      <c r="QTB55" s="3"/>
      <c r="QTC55" s="3"/>
      <c r="QTD55" s="3"/>
      <c r="QTE55" s="3"/>
      <c r="QTF55" s="3"/>
      <c r="QTG55" s="3"/>
      <c r="QTH55" s="3"/>
      <c r="QTI55" s="3"/>
      <c r="QTJ55" s="3"/>
      <c r="QTK55" s="3"/>
      <c r="QTL55" s="3"/>
      <c r="QTM55" s="3"/>
      <c r="QTN55" s="3"/>
      <c r="QTO55" s="3"/>
      <c r="QTP55" s="3"/>
      <c r="QTQ55" s="3"/>
      <c r="QTR55" s="3"/>
      <c r="QTS55" s="3"/>
      <c r="QTT55" s="3"/>
      <c r="QTU55" s="3"/>
      <c r="QTV55" s="3"/>
      <c r="QTW55" s="3"/>
      <c r="QTX55" s="3"/>
      <c r="QTY55" s="3"/>
      <c r="QTZ55" s="3"/>
      <c r="QUA55" s="3"/>
      <c r="QUB55" s="3"/>
      <c r="QUC55" s="3"/>
      <c r="QUD55" s="3"/>
      <c r="QUE55" s="3"/>
      <c r="QUF55" s="3"/>
      <c r="QUG55" s="3"/>
      <c r="QUH55" s="3"/>
      <c r="QUI55" s="3"/>
      <c r="QUJ55" s="3"/>
      <c r="QUK55" s="3"/>
      <c r="QUL55" s="3"/>
      <c r="QUM55" s="3"/>
      <c r="QUN55" s="3"/>
      <c r="QUO55" s="3"/>
      <c r="QUP55" s="3"/>
      <c r="QUQ55" s="3"/>
      <c r="QUR55" s="3"/>
      <c r="QUS55" s="3"/>
      <c r="QUT55" s="3"/>
      <c r="QUU55" s="3"/>
      <c r="QUV55" s="3"/>
      <c r="QUW55" s="3"/>
      <c r="QUX55" s="3"/>
      <c r="QUY55" s="3"/>
      <c r="QUZ55" s="3"/>
      <c r="QVA55" s="3"/>
      <c r="QVB55" s="3"/>
      <c r="QVC55" s="3"/>
      <c r="QVD55" s="3"/>
      <c r="QVE55" s="3"/>
      <c r="QVF55" s="3"/>
      <c r="QVG55" s="3"/>
      <c r="QVH55" s="3"/>
      <c r="QVI55" s="3"/>
      <c r="QVJ55" s="3"/>
      <c r="QVK55" s="3"/>
      <c r="QVL55" s="3"/>
      <c r="QVM55" s="3"/>
      <c r="QVN55" s="3"/>
      <c r="QVO55" s="3"/>
      <c r="QVP55" s="3"/>
      <c r="QVQ55" s="3"/>
      <c r="QVR55" s="3"/>
      <c r="QVS55" s="3"/>
      <c r="QVT55" s="3"/>
      <c r="QVU55" s="3"/>
      <c r="QVV55" s="3"/>
      <c r="QVW55" s="3"/>
      <c r="QVX55" s="3"/>
      <c r="QVY55" s="3"/>
      <c r="QVZ55" s="3"/>
      <c r="QWA55" s="3"/>
      <c r="QWB55" s="3"/>
      <c r="QWC55" s="3"/>
      <c r="QWD55" s="3"/>
      <c r="QWE55" s="3"/>
      <c r="QWF55" s="3"/>
      <c r="QWG55" s="3"/>
      <c r="QWH55" s="3"/>
      <c r="QWI55" s="3"/>
      <c r="QWJ55" s="3"/>
      <c r="QWK55" s="3"/>
      <c r="QWL55" s="3"/>
      <c r="QWM55" s="3"/>
      <c r="QWN55" s="3"/>
      <c r="QWO55" s="3"/>
      <c r="QWP55" s="3"/>
      <c r="QWQ55" s="3"/>
      <c r="QWR55" s="3"/>
      <c r="QWS55" s="3"/>
      <c r="QWT55" s="3"/>
      <c r="QWU55" s="3"/>
      <c r="QWV55" s="3"/>
      <c r="QWW55" s="3"/>
      <c r="QWX55" s="3"/>
      <c r="QWY55" s="3"/>
      <c r="QWZ55" s="3"/>
      <c r="QXA55" s="3"/>
      <c r="QXB55" s="3"/>
      <c r="QXC55" s="3"/>
      <c r="QXD55" s="3"/>
      <c r="QXE55" s="3"/>
      <c r="QXF55" s="3"/>
      <c r="QXG55" s="3"/>
      <c r="QXH55" s="3"/>
      <c r="QXI55" s="3"/>
      <c r="QXJ55" s="3"/>
      <c r="QXK55" s="3"/>
      <c r="QXL55" s="3"/>
      <c r="QXM55" s="3"/>
      <c r="QXN55" s="3"/>
      <c r="QXO55" s="3"/>
      <c r="QXP55" s="3"/>
      <c r="QXQ55" s="3"/>
      <c r="QXR55" s="3"/>
      <c r="QXS55" s="3"/>
      <c r="QXT55" s="3"/>
      <c r="QXU55" s="3"/>
      <c r="QXV55" s="3"/>
      <c r="QXW55" s="3"/>
      <c r="QXX55" s="3"/>
      <c r="QXY55" s="3"/>
      <c r="QXZ55" s="3"/>
      <c r="QYA55" s="3"/>
      <c r="QYB55" s="3"/>
      <c r="QYC55" s="3"/>
      <c r="QYD55" s="3"/>
      <c r="QYE55" s="3"/>
      <c r="QYF55" s="3"/>
      <c r="QYG55" s="3"/>
      <c r="QYH55" s="3"/>
      <c r="QYI55" s="3"/>
      <c r="QYJ55" s="3"/>
      <c r="QYK55" s="3"/>
      <c r="QYL55" s="3"/>
      <c r="QYM55" s="3"/>
      <c r="QYN55" s="3"/>
      <c r="QYO55" s="3"/>
      <c r="QYP55" s="3"/>
      <c r="QYQ55" s="3"/>
      <c r="QYR55" s="3"/>
      <c r="QYS55" s="3"/>
      <c r="QYT55" s="3"/>
      <c r="QYU55" s="3"/>
      <c r="QYV55" s="3"/>
      <c r="QYW55" s="3"/>
      <c r="QYX55" s="3"/>
      <c r="QYY55" s="3"/>
      <c r="QYZ55" s="3"/>
      <c r="QZA55" s="3"/>
      <c r="QZB55" s="3"/>
      <c r="QZC55" s="3"/>
      <c r="QZD55" s="3"/>
      <c r="QZE55" s="3"/>
      <c r="QZF55" s="3"/>
      <c r="QZG55" s="3"/>
      <c r="QZH55" s="3"/>
      <c r="QZI55" s="3"/>
      <c r="QZJ55" s="3"/>
      <c r="QZK55" s="3"/>
      <c r="QZL55" s="3"/>
      <c r="QZM55" s="3"/>
      <c r="QZN55" s="3"/>
      <c r="QZO55" s="3"/>
      <c r="QZP55" s="3"/>
      <c r="QZQ55" s="3"/>
      <c r="QZR55" s="3"/>
      <c r="QZS55" s="3"/>
      <c r="QZT55" s="3"/>
      <c r="QZU55" s="3"/>
      <c r="QZV55" s="3"/>
      <c r="QZW55" s="3"/>
      <c r="QZX55" s="3"/>
      <c r="QZY55" s="3"/>
      <c r="QZZ55" s="3"/>
      <c r="RAA55" s="3"/>
      <c r="RAB55" s="3"/>
      <c r="RAC55" s="3"/>
      <c r="RAD55" s="3"/>
      <c r="RAE55" s="3"/>
      <c r="RAF55" s="3"/>
      <c r="RAG55" s="3"/>
      <c r="RAH55" s="3"/>
      <c r="RAI55" s="3"/>
      <c r="RAJ55" s="3"/>
      <c r="RAK55" s="3"/>
      <c r="RAL55" s="3"/>
      <c r="RAM55" s="3"/>
      <c r="RAN55" s="3"/>
      <c r="RAO55" s="3"/>
      <c r="RAP55" s="3"/>
      <c r="RAQ55" s="3"/>
      <c r="RAR55" s="3"/>
      <c r="RAS55" s="3"/>
      <c r="RAT55" s="3"/>
      <c r="RAU55" s="3"/>
      <c r="RAV55" s="3"/>
      <c r="RAW55" s="3"/>
      <c r="RAX55" s="3"/>
      <c r="RAY55" s="3"/>
      <c r="RAZ55" s="3"/>
      <c r="RBA55" s="3"/>
      <c r="RBB55" s="3"/>
      <c r="RBC55" s="3"/>
      <c r="RBD55" s="3"/>
      <c r="RBE55" s="3"/>
      <c r="RBF55" s="3"/>
      <c r="RBG55" s="3"/>
      <c r="RBH55" s="3"/>
      <c r="RBI55" s="3"/>
      <c r="RBJ55" s="3"/>
      <c r="RBK55" s="3"/>
      <c r="RBL55" s="3"/>
      <c r="RBM55" s="3"/>
      <c r="RBN55" s="3"/>
      <c r="RBO55" s="3"/>
      <c r="RBP55" s="3"/>
      <c r="RBQ55" s="3"/>
      <c r="RBR55" s="3"/>
      <c r="RBS55" s="3"/>
      <c r="RBT55" s="3"/>
      <c r="RBU55" s="3"/>
      <c r="RBV55" s="3"/>
      <c r="RBW55" s="3"/>
      <c r="RBX55" s="3"/>
      <c r="RBY55" s="3"/>
      <c r="RBZ55" s="3"/>
      <c r="RCA55" s="3"/>
      <c r="RCB55" s="3"/>
      <c r="RCC55" s="3"/>
      <c r="RCD55" s="3"/>
      <c r="RCE55" s="3"/>
      <c r="RCF55" s="3"/>
      <c r="RCG55" s="3"/>
      <c r="RCH55" s="3"/>
      <c r="RCI55" s="3"/>
      <c r="RCJ55" s="3"/>
      <c r="RCK55" s="3"/>
      <c r="RCL55" s="3"/>
      <c r="RCM55" s="3"/>
      <c r="RCN55" s="3"/>
      <c r="RCO55" s="3"/>
      <c r="RCP55" s="3"/>
      <c r="RCQ55" s="3"/>
      <c r="RCR55" s="3"/>
      <c r="RCS55" s="3"/>
      <c r="RCT55" s="3"/>
      <c r="RCU55" s="3"/>
      <c r="RCV55" s="3"/>
      <c r="RCW55" s="3"/>
      <c r="RCX55" s="3"/>
      <c r="RCY55" s="3"/>
      <c r="RCZ55" s="3"/>
      <c r="RDA55" s="3"/>
      <c r="RDB55" s="3"/>
      <c r="RDC55" s="3"/>
      <c r="RDD55" s="3"/>
      <c r="RDE55" s="3"/>
      <c r="RDF55" s="3"/>
      <c r="RDG55" s="3"/>
      <c r="RDH55" s="3"/>
      <c r="RDI55" s="3"/>
      <c r="RDJ55" s="3"/>
      <c r="RDK55" s="3"/>
      <c r="RDL55" s="3"/>
      <c r="RDM55" s="3"/>
      <c r="RDN55" s="3"/>
      <c r="RDO55" s="3"/>
      <c r="RDP55" s="3"/>
      <c r="RDQ55" s="3"/>
      <c r="RDR55" s="3"/>
      <c r="RDS55" s="3"/>
      <c r="RDT55" s="3"/>
      <c r="RDU55" s="3"/>
      <c r="RDV55" s="3"/>
      <c r="RDW55" s="3"/>
      <c r="RDX55" s="3"/>
      <c r="RDY55" s="3"/>
      <c r="RDZ55" s="3"/>
      <c r="REA55" s="3"/>
      <c r="REB55" s="3"/>
      <c r="REC55" s="3"/>
      <c r="RED55" s="3"/>
      <c r="REE55" s="3"/>
      <c r="REF55" s="3"/>
      <c r="REG55" s="3"/>
      <c r="REH55" s="3"/>
      <c r="REI55" s="3"/>
      <c r="REJ55" s="3"/>
      <c r="REK55" s="3"/>
      <c r="REL55" s="3"/>
      <c r="REM55" s="3"/>
      <c r="REN55" s="3"/>
      <c r="REO55" s="3"/>
      <c r="REP55" s="3"/>
      <c r="REQ55" s="3"/>
      <c r="RER55" s="3"/>
      <c r="RES55" s="3"/>
      <c r="RET55" s="3"/>
      <c r="REU55" s="3"/>
      <c r="REV55" s="3"/>
      <c r="REW55" s="3"/>
      <c r="REX55" s="3"/>
      <c r="REY55" s="3"/>
      <c r="REZ55" s="3"/>
      <c r="RFA55" s="3"/>
      <c r="RFB55" s="3"/>
      <c r="RFC55" s="3"/>
      <c r="RFD55" s="3"/>
      <c r="RFE55" s="3"/>
      <c r="RFF55" s="3"/>
      <c r="RFG55" s="3"/>
      <c r="RFH55" s="3"/>
      <c r="RFI55" s="3"/>
      <c r="RFJ55" s="3"/>
      <c r="RFK55" s="3"/>
      <c r="RFL55" s="3"/>
      <c r="RFM55" s="3"/>
      <c r="RFN55" s="3"/>
      <c r="RFO55" s="3"/>
      <c r="RFP55" s="3"/>
      <c r="RFQ55" s="3"/>
      <c r="RFR55" s="3"/>
      <c r="RFS55" s="3"/>
      <c r="RFT55" s="3"/>
      <c r="RFU55" s="3"/>
      <c r="RFV55" s="3"/>
      <c r="RFW55" s="3"/>
      <c r="RFX55" s="3"/>
      <c r="RFY55" s="3"/>
      <c r="RFZ55" s="3"/>
      <c r="RGA55" s="3"/>
      <c r="RGB55" s="3"/>
      <c r="RGC55" s="3"/>
      <c r="RGD55" s="3"/>
      <c r="RGE55" s="3"/>
      <c r="RGF55" s="3"/>
      <c r="RGG55" s="3"/>
      <c r="RGH55" s="3"/>
      <c r="RGI55" s="3"/>
      <c r="RGJ55" s="3"/>
      <c r="RGK55" s="3"/>
      <c r="RGL55" s="3"/>
      <c r="RGM55" s="3"/>
      <c r="RGN55" s="3"/>
      <c r="RGO55" s="3"/>
      <c r="RGP55" s="3"/>
      <c r="RGQ55" s="3"/>
      <c r="RGR55" s="3"/>
      <c r="RGS55" s="3"/>
      <c r="RGT55" s="3"/>
      <c r="RGU55" s="3"/>
      <c r="RGV55" s="3"/>
      <c r="RGW55" s="3"/>
      <c r="RGX55" s="3"/>
      <c r="RGY55" s="3"/>
      <c r="RGZ55" s="3"/>
      <c r="RHA55" s="3"/>
      <c r="RHB55" s="3"/>
      <c r="RHC55" s="3"/>
      <c r="RHD55" s="3"/>
      <c r="RHE55" s="3"/>
      <c r="RHF55" s="3"/>
      <c r="RHG55" s="3"/>
      <c r="RHH55" s="3"/>
      <c r="RHI55" s="3"/>
      <c r="RHJ55" s="3"/>
      <c r="RHK55" s="3"/>
      <c r="RHL55" s="3"/>
      <c r="RHM55" s="3"/>
      <c r="RHN55" s="3"/>
      <c r="RHO55" s="3"/>
      <c r="RHP55" s="3"/>
      <c r="RHQ55" s="3"/>
      <c r="RHR55" s="3"/>
      <c r="RHS55" s="3"/>
      <c r="RHT55" s="3"/>
      <c r="RHU55" s="3"/>
      <c r="RHV55" s="3"/>
      <c r="RHW55" s="3"/>
      <c r="RHX55" s="3"/>
      <c r="RHY55" s="3"/>
      <c r="RHZ55" s="3"/>
      <c r="RIA55" s="3"/>
      <c r="RIB55" s="3"/>
      <c r="RIC55" s="3"/>
      <c r="RID55" s="3"/>
      <c r="RIE55" s="3"/>
      <c r="RIF55" s="3"/>
      <c r="RIG55" s="3"/>
      <c r="RIH55" s="3"/>
      <c r="RII55" s="3"/>
      <c r="RIJ55" s="3"/>
      <c r="RIK55" s="3"/>
      <c r="RIL55" s="3"/>
      <c r="RIM55" s="3"/>
      <c r="RIN55" s="3"/>
      <c r="RIO55" s="3"/>
      <c r="RIP55" s="3"/>
      <c r="RIQ55" s="3"/>
      <c r="RIR55" s="3"/>
      <c r="RIS55" s="3"/>
      <c r="RIT55" s="3"/>
      <c r="RIU55" s="3"/>
      <c r="RIV55" s="3"/>
      <c r="RIW55" s="3"/>
      <c r="RIX55" s="3"/>
      <c r="RIY55" s="3"/>
      <c r="RIZ55" s="3"/>
      <c r="RJA55" s="3"/>
      <c r="RJB55" s="3"/>
      <c r="RJC55" s="3"/>
      <c r="RJD55" s="3"/>
      <c r="RJE55" s="3"/>
      <c r="RJF55" s="3"/>
      <c r="RJG55" s="3"/>
      <c r="RJH55" s="3"/>
      <c r="RJI55" s="3"/>
      <c r="RJJ55" s="3"/>
      <c r="RJK55" s="3"/>
      <c r="RJL55" s="3"/>
      <c r="RJM55" s="3"/>
      <c r="RJN55" s="3"/>
      <c r="RJO55" s="3"/>
      <c r="RJP55" s="3"/>
      <c r="RJQ55" s="3"/>
      <c r="RJR55" s="3"/>
      <c r="RJS55" s="3"/>
      <c r="RJT55" s="3"/>
      <c r="RJU55" s="3"/>
      <c r="RJV55" s="3"/>
      <c r="RJW55" s="3"/>
      <c r="RJX55" s="3"/>
      <c r="RJY55" s="3"/>
      <c r="RJZ55" s="3"/>
      <c r="RKA55" s="3"/>
      <c r="RKB55" s="3"/>
      <c r="RKC55" s="3"/>
      <c r="RKD55" s="3"/>
      <c r="RKE55" s="3"/>
      <c r="RKF55" s="3"/>
      <c r="RKG55" s="3"/>
      <c r="RKH55" s="3"/>
      <c r="RKI55" s="3"/>
      <c r="RKJ55" s="3"/>
      <c r="RKK55" s="3"/>
      <c r="RKL55" s="3"/>
      <c r="RKM55" s="3"/>
      <c r="RKN55" s="3"/>
      <c r="RKO55" s="3"/>
      <c r="RKP55" s="3"/>
      <c r="RKQ55" s="3"/>
      <c r="RKR55" s="3"/>
      <c r="RKS55" s="3"/>
      <c r="RKT55" s="3"/>
      <c r="RKU55" s="3"/>
      <c r="RKV55" s="3"/>
      <c r="RKW55" s="3"/>
      <c r="RKX55" s="3"/>
      <c r="RKY55" s="3"/>
      <c r="RKZ55" s="3"/>
      <c r="RLA55" s="3"/>
      <c r="RLB55" s="3"/>
      <c r="RLC55" s="3"/>
      <c r="RLD55" s="3"/>
      <c r="RLE55" s="3"/>
      <c r="RLF55" s="3"/>
      <c r="RLG55" s="3"/>
      <c r="RLH55" s="3"/>
      <c r="RLI55" s="3"/>
      <c r="RLJ55" s="3"/>
      <c r="RLK55" s="3"/>
      <c r="RLL55" s="3"/>
      <c r="RLM55" s="3"/>
      <c r="RLN55" s="3"/>
      <c r="RLO55" s="3"/>
      <c r="RLP55" s="3"/>
      <c r="RLQ55" s="3"/>
      <c r="RLR55" s="3"/>
      <c r="RLS55" s="3"/>
      <c r="RLT55" s="3"/>
      <c r="RLU55" s="3"/>
      <c r="RLV55" s="3"/>
      <c r="RLW55" s="3"/>
      <c r="RLX55" s="3"/>
      <c r="RLY55" s="3"/>
      <c r="RLZ55" s="3"/>
      <c r="RMA55" s="3"/>
      <c r="RMB55" s="3"/>
      <c r="RMC55" s="3"/>
      <c r="RMD55" s="3"/>
      <c r="RME55" s="3"/>
      <c r="RMF55" s="3"/>
      <c r="RMG55" s="3"/>
      <c r="RMH55" s="3"/>
      <c r="RMI55" s="3"/>
      <c r="RMJ55" s="3"/>
      <c r="RMK55" s="3"/>
      <c r="RML55" s="3"/>
      <c r="RMM55" s="3"/>
      <c r="RMN55" s="3"/>
      <c r="RMO55" s="3"/>
      <c r="RMP55" s="3"/>
      <c r="RMQ55" s="3"/>
      <c r="RMR55" s="3"/>
      <c r="RMS55" s="3"/>
      <c r="RMT55" s="3"/>
      <c r="RMU55" s="3"/>
      <c r="RMV55" s="3"/>
      <c r="RMW55" s="3"/>
      <c r="RMX55" s="3"/>
      <c r="RMY55" s="3"/>
      <c r="RMZ55" s="3"/>
      <c r="RNA55" s="3"/>
      <c r="RNB55" s="3"/>
      <c r="RNC55" s="3"/>
      <c r="RND55" s="3"/>
      <c r="RNE55" s="3"/>
      <c r="RNF55" s="3"/>
      <c r="RNG55" s="3"/>
      <c r="RNH55" s="3"/>
      <c r="RNI55" s="3"/>
      <c r="RNJ55" s="3"/>
      <c r="RNK55" s="3"/>
      <c r="RNL55" s="3"/>
      <c r="RNM55" s="3"/>
      <c r="RNN55" s="3"/>
      <c r="RNO55" s="3"/>
      <c r="RNP55" s="3"/>
      <c r="RNQ55" s="3"/>
      <c r="RNR55" s="3"/>
      <c r="RNS55" s="3"/>
      <c r="RNT55" s="3"/>
      <c r="RNU55" s="3"/>
      <c r="RNV55" s="3"/>
      <c r="RNW55" s="3"/>
      <c r="RNX55" s="3"/>
      <c r="RNY55" s="3"/>
      <c r="RNZ55" s="3"/>
      <c r="ROA55" s="3"/>
      <c r="ROB55" s="3"/>
      <c r="ROC55" s="3"/>
      <c r="ROD55" s="3"/>
      <c r="ROE55" s="3"/>
      <c r="ROF55" s="3"/>
      <c r="ROG55" s="3"/>
      <c r="ROH55" s="3"/>
      <c r="ROI55" s="3"/>
      <c r="ROJ55" s="3"/>
      <c r="ROK55" s="3"/>
      <c r="ROL55" s="3"/>
      <c r="ROM55" s="3"/>
      <c r="RON55" s="3"/>
      <c r="ROO55" s="3"/>
      <c r="ROP55" s="3"/>
      <c r="ROQ55" s="3"/>
      <c r="ROR55" s="3"/>
      <c r="ROS55" s="3"/>
      <c r="ROT55" s="3"/>
      <c r="ROU55" s="3"/>
      <c r="ROV55" s="3"/>
      <c r="ROW55" s="3"/>
      <c r="ROX55" s="3"/>
      <c r="ROY55" s="3"/>
      <c r="ROZ55" s="3"/>
      <c r="RPA55" s="3"/>
      <c r="RPB55" s="3"/>
      <c r="RPC55" s="3"/>
      <c r="RPD55" s="3"/>
      <c r="RPE55" s="3"/>
      <c r="RPF55" s="3"/>
      <c r="RPG55" s="3"/>
      <c r="RPH55" s="3"/>
      <c r="RPI55" s="3"/>
      <c r="RPJ55" s="3"/>
      <c r="RPK55" s="3"/>
      <c r="RPL55" s="3"/>
      <c r="RPM55" s="3"/>
      <c r="RPN55" s="3"/>
      <c r="RPO55" s="3"/>
      <c r="RPP55" s="3"/>
      <c r="RPQ55" s="3"/>
      <c r="RPR55" s="3"/>
      <c r="RPS55" s="3"/>
      <c r="RPT55" s="3"/>
      <c r="RPU55" s="3"/>
      <c r="RPV55" s="3"/>
      <c r="RPW55" s="3"/>
      <c r="RPX55" s="3"/>
      <c r="RPY55" s="3"/>
      <c r="RPZ55" s="3"/>
      <c r="RQA55" s="3"/>
      <c r="RQB55" s="3"/>
      <c r="RQC55" s="3"/>
      <c r="RQD55" s="3"/>
      <c r="RQE55" s="3"/>
      <c r="RQF55" s="3"/>
      <c r="RQG55" s="3"/>
      <c r="RQH55" s="3"/>
      <c r="RQI55" s="3"/>
      <c r="RQJ55" s="3"/>
      <c r="RQK55" s="3"/>
      <c r="RQL55" s="3"/>
      <c r="RQM55" s="3"/>
      <c r="RQN55" s="3"/>
      <c r="RQO55" s="3"/>
      <c r="RQP55" s="3"/>
      <c r="RQQ55" s="3"/>
      <c r="RQR55" s="3"/>
      <c r="RQS55" s="3"/>
      <c r="RQT55" s="3"/>
      <c r="RQU55" s="3"/>
      <c r="RQV55" s="3"/>
      <c r="RQW55" s="3"/>
      <c r="RQX55" s="3"/>
      <c r="RQY55" s="3"/>
      <c r="RQZ55" s="3"/>
      <c r="RRA55" s="3"/>
      <c r="RRB55" s="3"/>
      <c r="RRC55" s="3"/>
      <c r="RRD55" s="3"/>
      <c r="RRE55" s="3"/>
      <c r="RRF55" s="3"/>
      <c r="RRG55" s="3"/>
      <c r="RRH55" s="3"/>
      <c r="RRI55" s="3"/>
      <c r="RRJ55" s="3"/>
      <c r="RRK55" s="3"/>
      <c r="RRL55" s="3"/>
      <c r="RRM55" s="3"/>
      <c r="RRN55" s="3"/>
      <c r="RRO55" s="3"/>
      <c r="RRP55" s="3"/>
      <c r="RRQ55" s="3"/>
      <c r="RRR55" s="3"/>
      <c r="RRS55" s="3"/>
      <c r="RRT55" s="3"/>
      <c r="RRU55" s="3"/>
      <c r="RRV55" s="3"/>
      <c r="RRW55" s="3"/>
      <c r="RRX55" s="3"/>
      <c r="RRY55" s="3"/>
      <c r="RRZ55" s="3"/>
      <c r="RSA55" s="3"/>
      <c r="RSB55" s="3"/>
      <c r="RSC55" s="3"/>
      <c r="RSD55" s="3"/>
      <c r="RSE55" s="3"/>
      <c r="RSF55" s="3"/>
      <c r="RSG55" s="3"/>
      <c r="RSH55" s="3"/>
      <c r="RSI55" s="3"/>
      <c r="RSJ55" s="3"/>
      <c r="RSK55" s="3"/>
      <c r="RSL55" s="3"/>
      <c r="RSM55" s="3"/>
      <c r="RSN55" s="3"/>
      <c r="RSO55" s="3"/>
      <c r="RSP55" s="3"/>
      <c r="RSQ55" s="3"/>
      <c r="RSR55" s="3"/>
      <c r="RSS55" s="3"/>
      <c r="RST55" s="3"/>
      <c r="RSU55" s="3"/>
      <c r="RSV55" s="3"/>
      <c r="RSW55" s="3"/>
      <c r="RSX55" s="3"/>
      <c r="RSY55" s="3"/>
      <c r="RSZ55" s="3"/>
      <c r="RTA55" s="3"/>
      <c r="RTB55" s="3"/>
      <c r="RTC55" s="3"/>
      <c r="RTD55" s="3"/>
      <c r="RTE55" s="3"/>
      <c r="RTF55" s="3"/>
      <c r="RTG55" s="3"/>
      <c r="RTH55" s="3"/>
      <c r="RTI55" s="3"/>
      <c r="RTJ55" s="3"/>
      <c r="RTK55" s="3"/>
      <c r="RTL55" s="3"/>
      <c r="RTM55" s="3"/>
      <c r="RTN55" s="3"/>
      <c r="RTO55" s="3"/>
      <c r="RTP55" s="3"/>
      <c r="RTQ55" s="3"/>
      <c r="RTR55" s="3"/>
      <c r="RTS55" s="3"/>
      <c r="RTT55" s="3"/>
      <c r="RTU55" s="3"/>
      <c r="RTV55" s="3"/>
      <c r="RTW55" s="3"/>
      <c r="RTX55" s="3"/>
      <c r="RTY55" s="3"/>
      <c r="RTZ55" s="3"/>
      <c r="RUA55" s="3"/>
      <c r="RUB55" s="3"/>
      <c r="RUC55" s="3"/>
      <c r="RUD55" s="3"/>
      <c r="RUE55" s="3"/>
      <c r="RUF55" s="3"/>
      <c r="RUG55" s="3"/>
      <c r="RUH55" s="3"/>
      <c r="RUI55" s="3"/>
      <c r="RUJ55" s="3"/>
      <c r="RUK55" s="3"/>
      <c r="RUL55" s="3"/>
      <c r="RUM55" s="3"/>
      <c r="RUN55" s="3"/>
      <c r="RUO55" s="3"/>
      <c r="RUP55" s="3"/>
      <c r="RUQ55" s="3"/>
      <c r="RUR55" s="3"/>
      <c r="RUS55" s="3"/>
      <c r="RUT55" s="3"/>
      <c r="RUU55" s="3"/>
      <c r="RUV55" s="3"/>
      <c r="RUW55" s="3"/>
      <c r="RUX55" s="3"/>
      <c r="RUY55" s="3"/>
      <c r="RUZ55" s="3"/>
      <c r="RVA55" s="3"/>
      <c r="RVB55" s="3"/>
      <c r="RVC55" s="3"/>
      <c r="RVD55" s="3"/>
      <c r="RVE55" s="3"/>
      <c r="RVF55" s="3"/>
      <c r="RVG55" s="3"/>
      <c r="RVH55" s="3"/>
      <c r="RVI55" s="3"/>
      <c r="RVJ55" s="3"/>
      <c r="RVK55" s="3"/>
      <c r="RVL55" s="3"/>
      <c r="RVM55" s="3"/>
      <c r="RVN55" s="3"/>
      <c r="RVO55" s="3"/>
      <c r="RVP55" s="3"/>
      <c r="RVQ55" s="3"/>
      <c r="RVR55" s="3"/>
      <c r="RVS55" s="3"/>
      <c r="RVT55" s="3"/>
      <c r="RVU55" s="3"/>
      <c r="RVV55" s="3"/>
      <c r="RVW55" s="3"/>
      <c r="RVX55" s="3"/>
      <c r="RVY55" s="3"/>
      <c r="RVZ55" s="3"/>
      <c r="RWA55" s="3"/>
      <c r="RWB55" s="3"/>
      <c r="RWC55" s="3"/>
      <c r="RWD55" s="3"/>
      <c r="RWE55" s="3"/>
      <c r="RWF55" s="3"/>
      <c r="RWG55" s="3"/>
      <c r="RWH55" s="3"/>
      <c r="RWI55" s="3"/>
      <c r="RWJ55" s="3"/>
      <c r="RWK55" s="3"/>
      <c r="RWL55" s="3"/>
      <c r="RWM55" s="3"/>
      <c r="RWN55" s="3"/>
      <c r="RWO55" s="3"/>
      <c r="RWP55" s="3"/>
      <c r="RWQ55" s="3"/>
      <c r="RWR55" s="3"/>
      <c r="RWS55" s="3"/>
      <c r="RWT55" s="3"/>
      <c r="RWU55" s="3"/>
      <c r="RWV55" s="3"/>
      <c r="RWW55" s="3"/>
      <c r="RWX55" s="3"/>
      <c r="RWY55" s="3"/>
      <c r="RWZ55" s="3"/>
      <c r="RXA55" s="3"/>
      <c r="RXB55" s="3"/>
      <c r="RXC55" s="3"/>
      <c r="RXD55" s="3"/>
      <c r="RXE55" s="3"/>
      <c r="RXF55" s="3"/>
      <c r="RXG55" s="3"/>
      <c r="RXH55" s="3"/>
      <c r="RXI55" s="3"/>
      <c r="RXJ55" s="3"/>
      <c r="RXK55" s="3"/>
      <c r="RXL55" s="3"/>
      <c r="RXM55" s="3"/>
      <c r="RXN55" s="3"/>
      <c r="RXO55" s="3"/>
      <c r="RXP55" s="3"/>
      <c r="RXQ55" s="3"/>
      <c r="RXR55" s="3"/>
      <c r="RXS55" s="3"/>
      <c r="RXT55" s="3"/>
      <c r="RXU55" s="3"/>
      <c r="RXV55" s="3"/>
      <c r="RXW55" s="3"/>
      <c r="RXX55" s="3"/>
      <c r="RXY55" s="3"/>
      <c r="RXZ55" s="3"/>
      <c r="RYA55" s="3"/>
      <c r="RYB55" s="3"/>
      <c r="RYC55" s="3"/>
      <c r="RYD55" s="3"/>
      <c r="RYE55" s="3"/>
      <c r="RYF55" s="3"/>
      <c r="RYG55" s="3"/>
      <c r="RYH55" s="3"/>
      <c r="RYI55" s="3"/>
      <c r="RYJ55" s="3"/>
      <c r="RYK55" s="3"/>
      <c r="RYL55" s="3"/>
      <c r="RYM55" s="3"/>
      <c r="RYN55" s="3"/>
      <c r="RYO55" s="3"/>
      <c r="RYP55" s="3"/>
      <c r="RYQ55" s="3"/>
      <c r="RYR55" s="3"/>
      <c r="RYS55" s="3"/>
      <c r="RYT55" s="3"/>
      <c r="RYU55" s="3"/>
      <c r="RYV55" s="3"/>
      <c r="RYW55" s="3"/>
      <c r="RYX55" s="3"/>
      <c r="RYY55" s="3"/>
      <c r="RYZ55" s="3"/>
      <c r="RZA55" s="3"/>
      <c r="RZB55" s="3"/>
      <c r="RZC55" s="3"/>
      <c r="RZD55" s="3"/>
      <c r="RZE55" s="3"/>
      <c r="RZF55" s="3"/>
      <c r="RZG55" s="3"/>
      <c r="RZH55" s="3"/>
      <c r="RZI55" s="3"/>
      <c r="RZJ55" s="3"/>
      <c r="RZK55" s="3"/>
      <c r="RZL55" s="3"/>
      <c r="RZM55" s="3"/>
      <c r="RZN55" s="3"/>
      <c r="RZO55" s="3"/>
      <c r="RZP55" s="3"/>
      <c r="RZQ55" s="3"/>
      <c r="RZR55" s="3"/>
      <c r="RZS55" s="3"/>
      <c r="RZT55" s="3"/>
      <c r="RZU55" s="3"/>
      <c r="RZV55" s="3"/>
      <c r="RZW55" s="3"/>
      <c r="RZX55" s="3"/>
      <c r="RZY55" s="3"/>
      <c r="RZZ55" s="3"/>
      <c r="SAA55" s="3"/>
      <c r="SAB55" s="3"/>
      <c r="SAC55" s="3"/>
      <c r="SAD55" s="3"/>
      <c r="SAE55" s="3"/>
      <c r="SAF55" s="3"/>
      <c r="SAG55" s="3"/>
      <c r="SAH55" s="3"/>
      <c r="SAI55" s="3"/>
      <c r="SAJ55" s="3"/>
      <c r="SAK55" s="3"/>
      <c r="SAL55" s="3"/>
      <c r="SAM55" s="3"/>
      <c r="SAN55" s="3"/>
      <c r="SAO55" s="3"/>
      <c r="SAP55" s="3"/>
      <c r="SAQ55" s="3"/>
      <c r="SAR55" s="3"/>
      <c r="SAS55" s="3"/>
      <c r="SAT55" s="3"/>
      <c r="SAU55" s="3"/>
      <c r="SAV55" s="3"/>
      <c r="SAW55" s="3"/>
      <c r="SAX55" s="3"/>
      <c r="SAY55" s="3"/>
      <c r="SAZ55" s="3"/>
      <c r="SBA55" s="3"/>
      <c r="SBB55" s="3"/>
      <c r="SBC55" s="3"/>
      <c r="SBD55" s="3"/>
      <c r="SBE55" s="3"/>
      <c r="SBF55" s="3"/>
      <c r="SBG55" s="3"/>
      <c r="SBH55" s="3"/>
      <c r="SBI55" s="3"/>
      <c r="SBJ55" s="3"/>
      <c r="SBK55" s="3"/>
      <c r="SBL55" s="3"/>
      <c r="SBM55" s="3"/>
      <c r="SBN55" s="3"/>
      <c r="SBO55" s="3"/>
      <c r="SBP55" s="3"/>
      <c r="SBQ55" s="3"/>
      <c r="SBR55" s="3"/>
      <c r="SBS55" s="3"/>
      <c r="SBT55" s="3"/>
      <c r="SBU55" s="3"/>
      <c r="SBV55" s="3"/>
      <c r="SBW55" s="3"/>
      <c r="SBX55" s="3"/>
      <c r="SBY55" s="3"/>
      <c r="SBZ55" s="3"/>
      <c r="SCA55" s="3"/>
      <c r="SCB55" s="3"/>
      <c r="SCC55" s="3"/>
      <c r="SCD55" s="3"/>
      <c r="SCE55" s="3"/>
      <c r="SCF55" s="3"/>
      <c r="SCG55" s="3"/>
      <c r="SCH55" s="3"/>
      <c r="SCI55" s="3"/>
      <c r="SCJ55" s="3"/>
      <c r="SCK55" s="3"/>
      <c r="SCL55" s="3"/>
      <c r="SCM55" s="3"/>
      <c r="SCN55" s="3"/>
      <c r="SCO55" s="3"/>
      <c r="SCP55" s="3"/>
      <c r="SCQ55" s="3"/>
      <c r="SCR55" s="3"/>
      <c r="SCS55" s="3"/>
      <c r="SCT55" s="3"/>
      <c r="SCU55" s="3"/>
      <c r="SCV55" s="3"/>
      <c r="SCW55" s="3"/>
      <c r="SCX55" s="3"/>
      <c r="SCY55" s="3"/>
      <c r="SCZ55" s="3"/>
      <c r="SDA55" s="3"/>
      <c r="SDB55" s="3"/>
      <c r="SDC55" s="3"/>
      <c r="SDD55" s="3"/>
      <c r="SDE55" s="3"/>
      <c r="SDF55" s="3"/>
      <c r="SDG55" s="3"/>
      <c r="SDH55" s="3"/>
      <c r="SDI55" s="3"/>
      <c r="SDJ55" s="3"/>
      <c r="SDK55" s="3"/>
      <c r="SDL55" s="3"/>
      <c r="SDM55" s="3"/>
      <c r="SDN55" s="3"/>
      <c r="SDO55" s="3"/>
      <c r="SDP55" s="3"/>
      <c r="SDQ55" s="3"/>
      <c r="SDR55" s="3"/>
      <c r="SDS55" s="3"/>
      <c r="SDT55" s="3"/>
      <c r="SDU55" s="3"/>
      <c r="SDV55" s="3"/>
      <c r="SDW55" s="3"/>
      <c r="SDX55" s="3"/>
      <c r="SDY55" s="3"/>
      <c r="SDZ55" s="3"/>
      <c r="SEA55" s="3"/>
      <c r="SEB55" s="3"/>
      <c r="SEC55" s="3"/>
      <c r="SED55" s="3"/>
      <c r="SEE55" s="3"/>
      <c r="SEF55" s="3"/>
      <c r="SEG55" s="3"/>
      <c r="SEH55" s="3"/>
      <c r="SEI55" s="3"/>
      <c r="SEJ55" s="3"/>
      <c r="SEK55" s="3"/>
      <c r="SEL55" s="3"/>
      <c r="SEM55" s="3"/>
      <c r="SEN55" s="3"/>
      <c r="SEO55" s="3"/>
      <c r="SEP55" s="3"/>
      <c r="SEQ55" s="3"/>
      <c r="SER55" s="3"/>
      <c r="SES55" s="3"/>
      <c r="SET55" s="3"/>
      <c r="SEU55" s="3"/>
      <c r="SEV55" s="3"/>
      <c r="SEW55" s="3"/>
      <c r="SEX55" s="3"/>
      <c r="SEY55" s="3"/>
      <c r="SEZ55" s="3"/>
      <c r="SFA55" s="3"/>
      <c r="SFB55" s="3"/>
      <c r="SFC55" s="3"/>
      <c r="SFD55" s="3"/>
      <c r="SFE55" s="3"/>
      <c r="SFF55" s="3"/>
      <c r="SFG55" s="3"/>
      <c r="SFH55" s="3"/>
      <c r="SFI55" s="3"/>
      <c r="SFJ55" s="3"/>
      <c r="SFK55" s="3"/>
      <c r="SFL55" s="3"/>
      <c r="SFM55" s="3"/>
      <c r="SFN55" s="3"/>
      <c r="SFO55" s="3"/>
      <c r="SFP55" s="3"/>
      <c r="SFQ55" s="3"/>
      <c r="SFR55" s="3"/>
      <c r="SFS55" s="3"/>
      <c r="SFT55" s="3"/>
      <c r="SFU55" s="3"/>
      <c r="SFV55" s="3"/>
      <c r="SFW55" s="3"/>
      <c r="SFX55" s="3"/>
      <c r="SFY55" s="3"/>
      <c r="SFZ55" s="3"/>
      <c r="SGA55" s="3"/>
      <c r="SGB55" s="3"/>
      <c r="SGC55" s="3"/>
      <c r="SGD55" s="3"/>
      <c r="SGE55" s="3"/>
      <c r="SGF55" s="3"/>
      <c r="SGG55" s="3"/>
      <c r="SGH55" s="3"/>
      <c r="SGI55" s="3"/>
      <c r="SGJ55" s="3"/>
      <c r="SGK55" s="3"/>
      <c r="SGL55" s="3"/>
      <c r="SGM55" s="3"/>
      <c r="SGN55" s="3"/>
      <c r="SGO55" s="3"/>
      <c r="SGP55" s="3"/>
      <c r="SGQ55" s="3"/>
      <c r="SGR55" s="3"/>
      <c r="SGS55" s="3"/>
      <c r="SGT55" s="3"/>
      <c r="SGU55" s="3"/>
      <c r="SGV55" s="3"/>
      <c r="SGW55" s="3"/>
      <c r="SGX55" s="3"/>
      <c r="SGY55" s="3"/>
      <c r="SGZ55" s="3"/>
      <c r="SHA55" s="3"/>
      <c r="SHB55" s="3"/>
      <c r="SHC55" s="3"/>
      <c r="SHD55" s="3"/>
      <c r="SHE55" s="3"/>
      <c r="SHF55" s="3"/>
      <c r="SHG55" s="3"/>
      <c r="SHH55" s="3"/>
      <c r="SHI55" s="3"/>
      <c r="SHJ55" s="3"/>
      <c r="SHK55" s="3"/>
      <c r="SHL55" s="3"/>
      <c r="SHM55" s="3"/>
      <c r="SHN55" s="3"/>
      <c r="SHO55" s="3"/>
      <c r="SHP55" s="3"/>
      <c r="SHQ55" s="3"/>
      <c r="SHR55" s="3"/>
      <c r="SHS55" s="3"/>
      <c r="SHT55" s="3"/>
      <c r="SHU55" s="3"/>
      <c r="SHV55" s="3"/>
      <c r="SHW55" s="3"/>
      <c r="SHX55" s="3"/>
      <c r="SHY55" s="3"/>
      <c r="SHZ55" s="3"/>
      <c r="SIA55" s="3"/>
      <c r="SIB55" s="3"/>
      <c r="SIC55" s="3"/>
      <c r="SID55" s="3"/>
      <c r="SIE55" s="3"/>
      <c r="SIF55" s="3"/>
      <c r="SIG55" s="3"/>
      <c r="SIH55" s="3"/>
      <c r="SII55" s="3"/>
      <c r="SIJ55" s="3"/>
      <c r="SIK55" s="3"/>
      <c r="SIL55" s="3"/>
      <c r="SIM55" s="3"/>
      <c r="SIN55" s="3"/>
      <c r="SIO55" s="3"/>
      <c r="SIP55" s="3"/>
      <c r="SIQ55" s="3"/>
      <c r="SIR55" s="3"/>
      <c r="SIS55" s="3"/>
      <c r="SIT55" s="3"/>
      <c r="SIU55" s="3"/>
      <c r="SIV55" s="3"/>
      <c r="SIW55" s="3"/>
      <c r="SIX55" s="3"/>
      <c r="SIY55" s="3"/>
      <c r="SIZ55" s="3"/>
      <c r="SJA55" s="3"/>
      <c r="SJB55" s="3"/>
      <c r="SJC55" s="3"/>
      <c r="SJD55" s="3"/>
      <c r="SJE55" s="3"/>
      <c r="SJF55" s="3"/>
      <c r="SJG55" s="3"/>
      <c r="SJH55" s="3"/>
      <c r="SJI55" s="3"/>
      <c r="SJJ55" s="3"/>
      <c r="SJK55" s="3"/>
      <c r="SJL55" s="3"/>
      <c r="SJM55" s="3"/>
      <c r="SJN55" s="3"/>
      <c r="SJO55" s="3"/>
      <c r="SJP55" s="3"/>
      <c r="SJQ55" s="3"/>
      <c r="SJR55" s="3"/>
      <c r="SJS55" s="3"/>
      <c r="SJT55" s="3"/>
      <c r="SJU55" s="3"/>
      <c r="SJV55" s="3"/>
      <c r="SJW55" s="3"/>
      <c r="SJX55" s="3"/>
      <c r="SJY55" s="3"/>
      <c r="SJZ55" s="3"/>
      <c r="SKA55" s="3"/>
      <c r="SKB55" s="3"/>
      <c r="SKC55" s="3"/>
      <c r="SKD55" s="3"/>
      <c r="SKE55" s="3"/>
      <c r="SKF55" s="3"/>
      <c r="SKG55" s="3"/>
      <c r="SKH55" s="3"/>
      <c r="SKI55" s="3"/>
      <c r="SKJ55" s="3"/>
      <c r="SKK55" s="3"/>
      <c r="SKL55" s="3"/>
      <c r="SKM55" s="3"/>
      <c r="SKN55" s="3"/>
      <c r="SKO55" s="3"/>
      <c r="SKP55" s="3"/>
      <c r="SKQ55" s="3"/>
      <c r="SKR55" s="3"/>
      <c r="SKS55" s="3"/>
      <c r="SKT55" s="3"/>
      <c r="SKU55" s="3"/>
      <c r="SKV55" s="3"/>
      <c r="SKW55" s="3"/>
      <c r="SKX55" s="3"/>
      <c r="SKY55" s="3"/>
      <c r="SKZ55" s="3"/>
      <c r="SLA55" s="3"/>
      <c r="SLB55" s="3"/>
      <c r="SLC55" s="3"/>
      <c r="SLD55" s="3"/>
      <c r="SLE55" s="3"/>
      <c r="SLF55" s="3"/>
      <c r="SLG55" s="3"/>
      <c r="SLH55" s="3"/>
      <c r="SLI55" s="3"/>
      <c r="SLJ55" s="3"/>
      <c r="SLK55" s="3"/>
      <c r="SLL55" s="3"/>
      <c r="SLM55" s="3"/>
      <c r="SLN55" s="3"/>
      <c r="SLO55" s="3"/>
      <c r="SLP55" s="3"/>
      <c r="SLQ55" s="3"/>
      <c r="SLR55" s="3"/>
      <c r="SLS55" s="3"/>
      <c r="SLT55" s="3"/>
      <c r="SLU55" s="3"/>
      <c r="SLV55" s="3"/>
      <c r="SLW55" s="3"/>
      <c r="SLX55" s="3"/>
      <c r="SLY55" s="3"/>
      <c r="SLZ55" s="3"/>
      <c r="SMA55" s="3"/>
      <c r="SMB55" s="3"/>
      <c r="SMC55" s="3"/>
      <c r="SMD55" s="3"/>
      <c r="SME55" s="3"/>
      <c r="SMF55" s="3"/>
      <c r="SMG55" s="3"/>
      <c r="SMH55" s="3"/>
      <c r="SMI55" s="3"/>
      <c r="SMJ55" s="3"/>
      <c r="SMK55" s="3"/>
      <c r="SML55" s="3"/>
      <c r="SMM55" s="3"/>
      <c r="SMN55" s="3"/>
      <c r="SMO55" s="3"/>
      <c r="SMP55" s="3"/>
      <c r="SMQ55" s="3"/>
      <c r="SMR55" s="3"/>
      <c r="SMS55" s="3"/>
      <c r="SMT55" s="3"/>
      <c r="SMU55" s="3"/>
      <c r="SMV55" s="3"/>
      <c r="SMW55" s="3"/>
      <c r="SMX55" s="3"/>
      <c r="SMY55" s="3"/>
      <c r="SMZ55" s="3"/>
      <c r="SNA55" s="3"/>
      <c r="SNB55" s="3"/>
      <c r="SNC55" s="3"/>
      <c r="SND55" s="3"/>
      <c r="SNE55" s="3"/>
      <c r="SNF55" s="3"/>
      <c r="SNG55" s="3"/>
      <c r="SNH55" s="3"/>
      <c r="SNI55" s="3"/>
      <c r="SNJ55" s="3"/>
      <c r="SNK55" s="3"/>
      <c r="SNL55" s="3"/>
      <c r="SNM55" s="3"/>
      <c r="SNN55" s="3"/>
      <c r="SNO55" s="3"/>
      <c r="SNP55" s="3"/>
      <c r="SNQ55" s="3"/>
      <c r="SNR55" s="3"/>
      <c r="SNS55" s="3"/>
      <c r="SNT55" s="3"/>
      <c r="SNU55" s="3"/>
      <c r="SNV55" s="3"/>
      <c r="SNW55" s="3"/>
      <c r="SNX55" s="3"/>
      <c r="SNY55" s="3"/>
      <c r="SNZ55" s="3"/>
      <c r="SOA55" s="3"/>
      <c r="SOB55" s="3"/>
      <c r="SOC55" s="3"/>
      <c r="SOD55" s="3"/>
      <c r="SOE55" s="3"/>
      <c r="SOF55" s="3"/>
      <c r="SOG55" s="3"/>
      <c r="SOH55" s="3"/>
      <c r="SOI55" s="3"/>
      <c r="SOJ55" s="3"/>
      <c r="SOK55" s="3"/>
      <c r="SOL55" s="3"/>
      <c r="SOM55" s="3"/>
      <c r="SON55" s="3"/>
      <c r="SOO55" s="3"/>
      <c r="SOP55" s="3"/>
      <c r="SOQ55" s="3"/>
      <c r="SOR55" s="3"/>
      <c r="SOS55" s="3"/>
      <c r="SOT55" s="3"/>
      <c r="SOU55" s="3"/>
      <c r="SOV55" s="3"/>
      <c r="SOW55" s="3"/>
      <c r="SOX55" s="3"/>
      <c r="SOY55" s="3"/>
      <c r="SOZ55" s="3"/>
      <c r="SPA55" s="3"/>
      <c r="SPB55" s="3"/>
      <c r="SPC55" s="3"/>
      <c r="SPD55" s="3"/>
      <c r="SPE55" s="3"/>
      <c r="SPF55" s="3"/>
      <c r="SPG55" s="3"/>
      <c r="SPH55" s="3"/>
      <c r="SPI55" s="3"/>
      <c r="SPJ55" s="3"/>
      <c r="SPK55" s="3"/>
      <c r="SPL55" s="3"/>
      <c r="SPM55" s="3"/>
      <c r="SPN55" s="3"/>
      <c r="SPO55" s="3"/>
      <c r="SPP55" s="3"/>
      <c r="SPQ55" s="3"/>
      <c r="SPR55" s="3"/>
      <c r="SPS55" s="3"/>
      <c r="SPT55" s="3"/>
      <c r="SPU55" s="3"/>
      <c r="SPV55" s="3"/>
      <c r="SPW55" s="3"/>
      <c r="SPX55" s="3"/>
      <c r="SPY55" s="3"/>
      <c r="SPZ55" s="3"/>
      <c r="SQA55" s="3"/>
      <c r="SQB55" s="3"/>
      <c r="SQC55" s="3"/>
      <c r="SQD55" s="3"/>
      <c r="SQE55" s="3"/>
      <c r="SQF55" s="3"/>
      <c r="SQG55" s="3"/>
      <c r="SQH55" s="3"/>
      <c r="SQI55" s="3"/>
      <c r="SQJ55" s="3"/>
      <c r="SQK55" s="3"/>
      <c r="SQL55" s="3"/>
      <c r="SQM55" s="3"/>
      <c r="SQN55" s="3"/>
      <c r="SQO55" s="3"/>
      <c r="SQP55" s="3"/>
      <c r="SQQ55" s="3"/>
      <c r="SQR55" s="3"/>
      <c r="SQS55" s="3"/>
      <c r="SQT55" s="3"/>
      <c r="SQU55" s="3"/>
      <c r="SQV55" s="3"/>
      <c r="SQW55" s="3"/>
      <c r="SQX55" s="3"/>
      <c r="SQY55" s="3"/>
      <c r="SQZ55" s="3"/>
      <c r="SRA55" s="3"/>
      <c r="SRB55" s="3"/>
      <c r="SRC55" s="3"/>
      <c r="SRD55" s="3"/>
      <c r="SRE55" s="3"/>
      <c r="SRF55" s="3"/>
      <c r="SRG55" s="3"/>
      <c r="SRH55" s="3"/>
      <c r="SRI55" s="3"/>
      <c r="SRJ55" s="3"/>
      <c r="SRK55" s="3"/>
      <c r="SRL55" s="3"/>
      <c r="SRM55" s="3"/>
      <c r="SRN55" s="3"/>
      <c r="SRO55" s="3"/>
      <c r="SRP55" s="3"/>
      <c r="SRQ55" s="3"/>
      <c r="SRR55" s="3"/>
      <c r="SRS55" s="3"/>
      <c r="SRT55" s="3"/>
      <c r="SRU55" s="3"/>
      <c r="SRV55" s="3"/>
      <c r="SRW55" s="3"/>
      <c r="SRX55" s="3"/>
      <c r="SRY55" s="3"/>
      <c r="SRZ55" s="3"/>
      <c r="SSA55" s="3"/>
      <c r="SSB55" s="3"/>
      <c r="SSC55" s="3"/>
      <c r="SSD55" s="3"/>
      <c r="SSE55" s="3"/>
      <c r="SSF55" s="3"/>
      <c r="SSG55" s="3"/>
      <c r="SSH55" s="3"/>
      <c r="SSI55" s="3"/>
      <c r="SSJ55" s="3"/>
      <c r="SSK55" s="3"/>
      <c r="SSL55" s="3"/>
      <c r="SSM55" s="3"/>
      <c r="SSN55" s="3"/>
      <c r="SSO55" s="3"/>
      <c r="SSP55" s="3"/>
      <c r="SSQ55" s="3"/>
      <c r="SSR55" s="3"/>
      <c r="SSS55" s="3"/>
      <c r="SST55" s="3"/>
      <c r="SSU55" s="3"/>
      <c r="SSV55" s="3"/>
      <c r="SSW55" s="3"/>
      <c r="SSX55" s="3"/>
      <c r="SSY55" s="3"/>
      <c r="SSZ55" s="3"/>
      <c r="STA55" s="3"/>
      <c r="STB55" s="3"/>
      <c r="STC55" s="3"/>
      <c r="STD55" s="3"/>
      <c r="STE55" s="3"/>
      <c r="STF55" s="3"/>
      <c r="STG55" s="3"/>
      <c r="STH55" s="3"/>
      <c r="STI55" s="3"/>
      <c r="STJ55" s="3"/>
      <c r="STK55" s="3"/>
      <c r="STL55" s="3"/>
      <c r="STM55" s="3"/>
      <c r="STN55" s="3"/>
      <c r="STO55" s="3"/>
      <c r="STP55" s="3"/>
      <c r="STQ55" s="3"/>
      <c r="STR55" s="3"/>
      <c r="STS55" s="3"/>
      <c r="STT55" s="3"/>
      <c r="STU55" s="3"/>
      <c r="STV55" s="3"/>
      <c r="STW55" s="3"/>
      <c r="STX55" s="3"/>
      <c r="STY55" s="3"/>
      <c r="STZ55" s="3"/>
      <c r="SUA55" s="3"/>
      <c r="SUB55" s="3"/>
      <c r="SUC55" s="3"/>
      <c r="SUD55" s="3"/>
      <c r="SUE55" s="3"/>
      <c r="SUF55" s="3"/>
      <c r="SUG55" s="3"/>
      <c r="SUH55" s="3"/>
      <c r="SUI55" s="3"/>
      <c r="SUJ55" s="3"/>
      <c r="SUK55" s="3"/>
      <c r="SUL55" s="3"/>
      <c r="SUM55" s="3"/>
      <c r="SUN55" s="3"/>
      <c r="SUO55" s="3"/>
      <c r="SUP55" s="3"/>
      <c r="SUQ55" s="3"/>
      <c r="SUR55" s="3"/>
      <c r="SUS55" s="3"/>
      <c r="SUT55" s="3"/>
      <c r="SUU55" s="3"/>
      <c r="SUV55" s="3"/>
      <c r="SUW55" s="3"/>
      <c r="SUX55" s="3"/>
      <c r="SUY55" s="3"/>
      <c r="SUZ55" s="3"/>
      <c r="SVA55" s="3"/>
      <c r="SVB55" s="3"/>
      <c r="SVC55" s="3"/>
      <c r="SVD55" s="3"/>
      <c r="SVE55" s="3"/>
      <c r="SVF55" s="3"/>
      <c r="SVG55" s="3"/>
      <c r="SVH55" s="3"/>
      <c r="SVI55" s="3"/>
      <c r="SVJ55" s="3"/>
      <c r="SVK55" s="3"/>
      <c r="SVL55" s="3"/>
      <c r="SVM55" s="3"/>
      <c r="SVN55" s="3"/>
      <c r="SVO55" s="3"/>
      <c r="SVP55" s="3"/>
      <c r="SVQ55" s="3"/>
      <c r="SVR55" s="3"/>
      <c r="SVS55" s="3"/>
      <c r="SVT55" s="3"/>
      <c r="SVU55" s="3"/>
      <c r="SVV55" s="3"/>
      <c r="SVW55" s="3"/>
      <c r="SVX55" s="3"/>
      <c r="SVY55" s="3"/>
      <c r="SVZ55" s="3"/>
      <c r="SWA55" s="3"/>
      <c r="SWB55" s="3"/>
      <c r="SWC55" s="3"/>
      <c r="SWD55" s="3"/>
      <c r="SWE55" s="3"/>
      <c r="SWF55" s="3"/>
      <c r="SWG55" s="3"/>
      <c r="SWH55" s="3"/>
      <c r="SWI55" s="3"/>
      <c r="SWJ55" s="3"/>
      <c r="SWK55" s="3"/>
      <c r="SWL55" s="3"/>
      <c r="SWM55" s="3"/>
      <c r="SWN55" s="3"/>
      <c r="SWO55" s="3"/>
      <c r="SWP55" s="3"/>
      <c r="SWQ55" s="3"/>
      <c r="SWR55" s="3"/>
      <c r="SWS55" s="3"/>
      <c r="SWT55" s="3"/>
      <c r="SWU55" s="3"/>
      <c r="SWV55" s="3"/>
      <c r="SWW55" s="3"/>
      <c r="SWX55" s="3"/>
      <c r="SWY55" s="3"/>
      <c r="SWZ55" s="3"/>
      <c r="SXA55" s="3"/>
      <c r="SXB55" s="3"/>
      <c r="SXC55" s="3"/>
      <c r="SXD55" s="3"/>
      <c r="SXE55" s="3"/>
      <c r="SXF55" s="3"/>
      <c r="SXG55" s="3"/>
      <c r="SXH55" s="3"/>
      <c r="SXI55" s="3"/>
      <c r="SXJ55" s="3"/>
      <c r="SXK55" s="3"/>
      <c r="SXL55" s="3"/>
      <c r="SXM55" s="3"/>
      <c r="SXN55" s="3"/>
      <c r="SXO55" s="3"/>
      <c r="SXP55" s="3"/>
      <c r="SXQ55" s="3"/>
      <c r="SXR55" s="3"/>
      <c r="SXS55" s="3"/>
      <c r="SXT55" s="3"/>
      <c r="SXU55" s="3"/>
      <c r="SXV55" s="3"/>
      <c r="SXW55" s="3"/>
      <c r="SXX55" s="3"/>
      <c r="SXY55" s="3"/>
      <c r="SXZ55" s="3"/>
      <c r="SYA55" s="3"/>
      <c r="SYB55" s="3"/>
      <c r="SYC55" s="3"/>
      <c r="SYD55" s="3"/>
      <c r="SYE55" s="3"/>
      <c r="SYF55" s="3"/>
      <c r="SYG55" s="3"/>
      <c r="SYH55" s="3"/>
      <c r="SYI55" s="3"/>
      <c r="SYJ55" s="3"/>
      <c r="SYK55" s="3"/>
      <c r="SYL55" s="3"/>
      <c r="SYM55" s="3"/>
      <c r="SYN55" s="3"/>
      <c r="SYO55" s="3"/>
      <c r="SYP55" s="3"/>
      <c r="SYQ55" s="3"/>
      <c r="SYR55" s="3"/>
      <c r="SYS55" s="3"/>
      <c r="SYT55" s="3"/>
      <c r="SYU55" s="3"/>
      <c r="SYV55" s="3"/>
      <c r="SYW55" s="3"/>
      <c r="SYX55" s="3"/>
      <c r="SYY55" s="3"/>
      <c r="SYZ55" s="3"/>
      <c r="SZA55" s="3"/>
      <c r="SZB55" s="3"/>
      <c r="SZC55" s="3"/>
      <c r="SZD55" s="3"/>
      <c r="SZE55" s="3"/>
      <c r="SZF55" s="3"/>
      <c r="SZG55" s="3"/>
      <c r="SZH55" s="3"/>
      <c r="SZI55" s="3"/>
      <c r="SZJ55" s="3"/>
      <c r="SZK55" s="3"/>
      <c r="SZL55" s="3"/>
      <c r="SZM55" s="3"/>
      <c r="SZN55" s="3"/>
      <c r="SZO55" s="3"/>
      <c r="SZP55" s="3"/>
      <c r="SZQ55" s="3"/>
      <c r="SZR55" s="3"/>
      <c r="SZS55" s="3"/>
      <c r="SZT55" s="3"/>
      <c r="SZU55" s="3"/>
      <c r="SZV55" s="3"/>
      <c r="SZW55" s="3"/>
      <c r="SZX55" s="3"/>
      <c r="SZY55" s="3"/>
      <c r="SZZ55" s="3"/>
      <c r="TAA55" s="3"/>
      <c r="TAB55" s="3"/>
      <c r="TAC55" s="3"/>
      <c r="TAD55" s="3"/>
      <c r="TAE55" s="3"/>
      <c r="TAF55" s="3"/>
      <c r="TAG55" s="3"/>
      <c r="TAH55" s="3"/>
      <c r="TAI55" s="3"/>
      <c r="TAJ55" s="3"/>
      <c r="TAK55" s="3"/>
      <c r="TAL55" s="3"/>
      <c r="TAM55" s="3"/>
      <c r="TAN55" s="3"/>
      <c r="TAO55" s="3"/>
      <c r="TAP55" s="3"/>
      <c r="TAQ55" s="3"/>
      <c r="TAR55" s="3"/>
      <c r="TAS55" s="3"/>
      <c r="TAT55" s="3"/>
      <c r="TAU55" s="3"/>
      <c r="TAV55" s="3"/>
      <c r="TAW55" s="3"/>
      <c r="TAX55" s="3"/>
      <c r="TAY55" s="3"/>
      <c r="TAZ55" s="3"/>
      <c r="TBA55" s="3"/>
      <c r="TBB55" s="3"/>
      <c r="TBC55" s="3"/>
      <c r="TBD55" s="3"/>
      <c r="TBE55" s="3"/>
      <c r="TBF55" s="3"/>
      <c r="TBG55" s="3"/>
      <c r="TBH55" s="3"/>
      <c r="TBI55" s="3"/>
      <c r="TBJ55" s="3"/>
      <c r="TBK55" s="3"/>
      <c r="TBL55" s="3"/>
      <c r="TBM55" s="3"/>
      <c r="TBN55" s="3"/>
      <c r="TBO55" s="3"/>
      <c r="TBP55" s="3"/>
      <c r="TBQ55" s="3"/>
      <c r="TBR55" s="3"/>
      <c r="TBS55" s="3"/>
      <c r="TBT55" s="3"/>
      <c r="TBU55" s="3"/>
      <c r="TBV55" s="3"/>
      <c r="TBW55" s="3"/>
      <c r="TBX55" s="3"/>
      <c r="TBY55" s="3"/>
      <c r="TBZ55" s="3"/>
      <c r="TCA55" s="3"/>
      <c r="TCB55" s="3"/>
      <c r="TCC55" s="3"/>
      <c r="TCD55" s="3"/>
      <c r="TCE55" s="3"/>
      <c r="TCF55" s="3"/>
      <c r="TCG55" s="3"/>
      <c r="TCH55" s="3"/>
      <c r="TCI55" s="3"/>
      <c r="TCJ55" s="3"/>
      <c r="TCK55" s="3"/>
      <c r="TCL55" s="3"/>
      <c r="TCM55" s="3"/>
      <c r="TCN55" s="3"/>
      <c r="TCO55" s="3"/>
      <c r="TCP55" s="3"/>
      <c r="TCQ55" s="3"/>
      <c r="TCR55" s="3"/>
      <c r="TCS55" s="3"/>
      <c r="TCT55" s="3"/>
      <c r="TCU55" s="3"/>
      <c r="TCV55" s="3"/>
      <c r="TCW55" s="3"/>
      <c r="TCX55" s="3"/>
      <c r="TCY55" s="3"/>
      <c r="TCZ55" s="3"/>
      <c r="TDA55" s="3"/>
      <c r="TDB55" s="3"/>
      <c r="TDC55" s="3"/>
      <c r="TDD55" s="3"/>
      <c r="TDE55" s="3"/>
      <c r="TDF55" s="3"/>
      <c r="TDG55" s="3"/>
      <c r="TDH55" s="3"/>
      <c r="TDI55" s="3"/>
      <c r="TDJ55" s="3"/>
      <c r="TDK55" s="3"/>
      <c r="TDL55" s="3"/>
      <c r="TDM55" s="3"/>
      <c r="TDN55" s="3"/>
      <c r="TDO55" s="3"/>
      <c r="TDP55" s="3"/>
      <c r="TDQ55" s="3"/>
      <c r="TDR55" s="3"/>
      <c r="TDS55" s="3"/>
      <c r="TDT55" s="3"/>
      <c r="TDU55" s="3"/>
      <c r="TDV55" s="3"/>
      <c r="TDW55" s="3"/>
      <c r="TDX55" s="3"/>
      <c r="TDY55" s="3"/>
      <c r="TDZ55" s="3"/>
      <c r="TEA55" s="3"/>
      <c r="TEB55" s="3"/>
      <c r="TEC55" s="3"/>
      <c r="TED55" s="3"/>
      <c r="TEE55" s="3"/>
      <c r="TEF55" s="3"/>
      <c r="TEG55" s="3"/>
      <c r="TEH55" s="3"/>
      <c r="TEI55" s="3"/>
      <c r="TEJ55" s="3"/>
      <c r="TEK55" s="3"/>
      <c r="TEL55" s="3"/>
      <c r="TEM55" s="3"/>
      <c r="TEN55" s="3"/>
      <c r="TEO55" s="3"/>
      <c r="TEP55" s="3"/>
      <c r="TEQ55" s="3"/>
      <c r="TER55" s="3"/>
      <c r="TES55" s="3"/>
      <c r="TET55" s="3"/>
      <c r="TEU55" s="3"/>
      <c r="TEV55" s="3"/>
      <c r="TEW55" s="3"/>
      <c r="TEX55" s="3"/>
      <c r="TEY55" s="3"/>
      <c r="TEZ55" s="3"/>
      <c r="TFA55" s="3"/>
      <c r="TFB55" s="3"/>
      <c r="TFC55" s="3"/>
      <c r="TFD55" s="3"/>
      <c r="TFE55" s="3"/>
      <c r="TFF55" s="3"/>
      <c r="TFG55" s="3"/>
      <c r="TFH55" s="3"/>
      <c r="TFI55" s="3"/>
      <c r="TFJ55" s="3"/>
      <c r="TFK55" s="3"/>
      <c r="TFL55" s="3"/>
      <c r="TFM55" s="3"/>
      <c r="TFN55" s="3"/>
      <c r="TFO55" s="3"/>
      <c r="TFP55" s="3"/>
      <c r="TFQ55" s="3"/>
      <c r="TFR55" s="3"/>
      <c r="TFS55" s="3"/>
      <c r="TFT55" s="3"/>
      <c r="TFU55" s="3"/>
      <c r="TFV55" s="3"/>
      <c r="TFW55" s="3"/>
      <c r="TFX55" s="3"/>
      <c r="TFY55" s="3"/>
      <c r="TFZ55" s="3"/>
      <c r="TGA55" s="3"/>
      <c r="TGB55" s="3"/>
      <c r="TGC55" s="3"/>
      <c r="TGD55" s="3"/>
      <c r="TGE55" s="3"/>
      <c r="TGF55" s="3"/>
      <c r="TGG55" s="3"/>
      <c r="TGH55" s="3"/>
      <c r="TGI55" s="3"/>
      <c r="TGJ55" s="3"/>
      <c r="TGK55" s="3"/>
      <c r="TGL55" s="3"/>
      <c r="TGM55" s="3"/>
      <c r="TGN55" s="3"/>
      <c r="TGO55" s="3"/>
      <c r="TGP55" s="3"/>
      <c r="TGQ55" s="3"/>
      <c r="TGR55" s="3"/>
      <c r="TGS55" s="3"/>
      <c r="TGT55" s="3"/>
      <c r="TGU55" s="3"/>
      <c r="TGV55" s="3"/>
      <c r="TGW55" s="3"/>
      <c r="TGX55" s="3"/>
      <c r="TGY55" s="3"/>
      <c r="TGZ55" s="3"/>
      <c r="THA55" s="3"/>
      <c r="THB55" s="3"/>
      <c r="THC55" s="3"/>
      <c r="THD55" s="3"/>
      <c r="THE55" s="3"/>
      <c r="THF55" s="3"/>
      <c r="THG55" s="3"/>
      <c r="THH55" s="3"/>
      <c r="THI55" s="3"/>
      <c r="THJ55" s="3"/>
      <c r="THK55" s="3"/>
      <c r="THL55" s="3"/>
      <c r="THM55" s="3"/>
      <c r="THN55" s="3"/>
      <c r="THO55" s="3"/>
      <c r="THP55" s="3"/>
      <c r="THQ55" s="3"/>
      <c r="THR55" s="3"/>
      <c r="THS55" s="3"/>
      <c r="THT55" s="3"/>
      <c r="THU55" s="3"/>
      <c r="THV55" s="3"/>
      <c r="THW55" s="3"/>
      <c r="THX55" s="3"/>
      <c r="THY55" s="3"/>
      <c r="THZ55" s="3"/>
      <c r="TIA55" s="3"/>
      <c r="TIB55" s="3"/>
      <c r="TIC55" s="3"/>
      <c r="TID55" s="3"/>
      <c r="TIE55" s="3"/>
      <c r="TIF55" s="3"/>
      <c r="TIG55" s="3"/>
      <c r="TIH55" s="3"/>
      <c r="TII55" s="3"/>
      <c r="TIJ55" s="3"/>
      <c r="TIK55" s="3"/>
      <c r="TIL55" s="3"/>
      <c r="TIM55" s="3"/>
      <c r="TIN55" s="3"/>
      <c r="TIO55" s="3"/>
      <c r="TIP55" s="3"/>
      <c r="TIQ55" s="3"/>
      <c r="TIR55" s="3"/>
      <c r="TIS55" s="3"/>
      <c r="TIT55" s="3"/>
      <c r="TIU55" s="3"/>
      <c r="TIV55" s="3"/>
      <c r="TIW55" s="3"/>
      <c r="TIX55" s="3"/>
      <c r="TIY55" s="3"/>
      <c r="TIZ55" s="3"/>
      <c r="TJA55" s="3"/>
      <c r="TJB55" s="3"/>
      <c r="TJC55" s="3"/>
      <c r="TJD55" s="3"/>
      <c r="TJE55" s="3"/>
      <c r="TJF55" s="3"/>
      <c r="TJG55" s="3"/>
      <c r="TJH55" s="3"/>
      <c r="TJI55" s="3"/>
      <c r="TJJ55" s="3"/>
      <c r="TJK55" s="3"/>
      <c r="TJL55" s="3"/>
      <c r="TJM55" s="3"/>
      <c r="TJN55" s="3"/>
      <c r="TJO55" s="3"/>
      <c r="TJP55" s="3"/>
      <c r="TJQ55" s="3"/>
      <c r="TJR55" s="3"/>
      <c r="TJS55" s="3"/>
      <c r="TJT55" s="3"/>
      <c r="TJU55" s="3"/>
      <c r="TJV55" s="3"/>
      <c r="TJW55" s="3"/>
      <c r="TJX55" s="3"/>
      <c r="TJY55" s="3"/>
      <c r="TJZ55" s="3"/>
      <c r="TKA55" s="3"/>
      <c r="TKB55" s="3"/>
      <c r="TKC55" s="3"/>
      <c r="TKD55" s="3"/>
      <c r="TKE55" s="3"/>
      <c r="TKF55" s="3"/>
      <c r="TKG55" s="3"/>
      <c r="TKH55" s="3"/>
      <c r="TKI55" s="3"/>
      <c r="TKJ55" s="3"/>
      <c r="TKK55" s="3"/>
      <c r="TKL55" s="3"/>
      <c r="TKM55" s="3"/>
      <c r="TKN55" s="3"/>
      <c r="TKO55" s="3"/>
      <c r="TKP55" s="3"/>
      <c r="TKQ55" s="3"/>
      <c r="TKR55" s="3"/>
      <c r="TKS55" s="3"/>
      <c r="TKT55" s="3"/>
      <c r="TKU55" s="3"/>
      <c r="TKV55" s="3"/>
      <c r="TKW55" s="3"/>
      <c r="TKX55" s="3"/>
      <c r="TKY55" s="3"/>
      <c r="TKZ55" s="3"/>
      <c r="TLA55" s="3"/>
      <c r="TLB55" s="3"/>
      <c r="TLC55" s="3"/>
      <c r="TLD55" s="3"/>
      <c r="TLE55" s="3"/>
      <c r="TLF55" s="3"/>
      <c r="TLG55" s="3"/>
      <c r="TLH55" s="3"/>
      <c r="TLI55" s="3"/>
      <c r="TLJ55" s="3"/>
      <c r="TLK55" s="3"/>
      <c r="TLL55" s="3"/>
      <c r="TLM55" s="3"/>
      <c r="TLN55" s="3"/>
      <c r="TLO55" s="3"/>
      <c r="TLP55" s="3"/>
      <c r="TLQ55" s="3"/>
      <c r="TLR55" s="3"/>
      <c r="TLS55" s="3"/>
      <c r="TLT55" s="3"/>
      <c r="TLU55" s="3"/>
      <c r="TLV55" s="3"/>
      <c r="TLW55" s="3"/>
      <c r="TLX55" s="3"/>
      <c r="TLY55" s="3"/>
      <c r="TLZ55" s="3"/>
      <c r="TMA55" s="3"/>
      <c r="TMB55" s="3"/>
      <c r="TMC55" s="3"/>
      <c r="TMD55" s="3"/>
      <c r="TME55" s="3"/>
      <c r="TMF55" s="3"/>
      <c r="TMG55" s="3"/>
      <c r="TMH55" s="3"/>
      <c r="TMI55" s="3"/>
      <c r="TMJ55" s="3"/>
      <c r="TMK55" s="3"/>
      <c r="TML55" s="3"/>
      <c r="TMM55" s="3"/>
      <c r="TMN55" s="3"/>
      <c r="TMO55" s="3"/>
      <c r="TMP55" s="3"/>
      <c r="TMQ55" s="3"/>
      <c r="TMR55" s="3"/>
      <c r="TMS55" s="3"/>
      <c r="TMT55" s="3"/>
      <c r="TMU55" s="3"/>
      <c r="TMV55" s="3"/>
      <c r="TMW55" s="3"/>
      <c r="TMX55" s="3"/>
      <c r="TMY55" s="3"/>
      <c r="TMZ55" s="3"/>
      <c r="TNA55" s="3"/>
      <c r="TNB55" s="3"/>
      <c r="TNC55" s="3"/>
      <c r="TND55" s="3"/>
      <c r="TNE55" s="3"/>
      <c r="TNF55" s="3"/>
      <c r="TNG55" s="3"/>
      <c r="TNH55" s="3"/>
      <c r="TNI55" s="3"/>
      <c r="TNJ55" s="3"/>
      <c r="TNK55" s="3"/>
      <c r="TNL55" s="3"/>
      <c r="TNM55" s="3"/>
      <c r="TNN55" s="3"/>
      <c r="TNO55" s="3"/>
      <c r="TNP55" s="3"/>
      <c r="TNQ55" s="3"/>
      <c r="TNR55" s="3"/>
      <c r="TNS55" s="3"/>
      <c r="TNT55" s="3"/>
      <c r="TNU55" s="3"/>
      <c r="TNV55" s="3"/>
      <c r="TNW55" s="3"/>
      <c r="TNX55" s="3"/>
      <c r="TNY55" s="3"/>
      <c r="TNZ55" s="3"/>
      <c r="TOA55" s="3"/>
      <c r="TOB55" s="3"/>
      <c r="TOC55" s="3"/>
      <c r="TOD55" s="3"/>
      <c r="TOE55" s="3"/>
      <c r="TOF55" s="3"/>
      <c r="TOG55" s="3"/>
      <c r="TOH55" s="3"/>
      <c r="TOI55" s="3"/>
      <c r="TOJ55" s="3"/>
      <c r="TOK55" s="3"/>
      <c r="TOL55" s="3"/>
      <c r="TOM55" s="3"/>
      <c r="TON55" s="3"/>
      <c r="TOO55" s="3"/>
      <c r="TOP55" s="3"/>
      <c r="TOQ55" s="3"/>
      <c r="TOR55" s="3"/>
      <c r="TOS55" s="3"/>
      <c r="TOT55" s="3"/>
      <c r="TOU55" s="3"/>
      <c r="TOV55" s="3"/>
      <c r="TOW55" s="3"/>
      <c r="TOX55" s="3"/>
      <c r="TOY55" s="3"/>
      <c r="TOZ55" s="3"/>
      <c r="TPA55" s="3"/>
      <c r="TPB55" s="3"/>
      <c r="TPC55" s="3"/>
      <c r="TPD55" s="3"/>
      <c r="TPE55" s="3"/>
      <c r="TPF55" s="3"/>
      <c r="TPG55" s="3"/>
      <c r="TPH55" s="3"/>
      <c r="TPI55" s="3"/>
      <c r="TPJ55" s="3"/>
      <c r="TPK55" s="3"/>
      <c r="TPL55" s="3"/>
      <c r="TPM55" s="3"/>
      <c r="TPN55" s="3"/>
      <c r="TPO55" s="3"/>
      <c r="TPP55" s="3"/>
      <c r="TPQ55" s="3"/>
      <c r="TPR55" s="3"/>
      <c r="TPS55" s="3"/>
      <c r="TPT55" s="3"/>
      <c r="TPU55" s="3"/>
      <c r="TPV55" s="3"/>
      <c r="TPW55" s="3"/>
      <c r="TPX55" s="3"/>
      <c r="TPY55" s="3"/>
      <c r="TPZ55" s="3"/>
      <c r="TQA55" s="3"/>
      <c r="TQB55" s="3"/>
      <c r="TQC55" s="3"/>
      <c r="TQD55" s="3"/>
      <c r="TQE55" s="3"/>
      <c r="TQF55" s="3"/>
      <c r="TQG55" s="3"/>
      <c r="TQH55" s="3"/>
      <c r="TQI55" s="3"/>
      <c r="TQJ55" s="3"/>
      <c r="TQK55" s="3"/>
      <c r="TQL55" s="3"/>
      <c r="TQM55" s="3"/>
      <c r="TQN55" s="3"/>
      <c r="TQO55" s="3"/>
      <c r="TQP55" s="3"/>
      <c r="TQQ55" s="3"/>
      <c r="TQR55" s="3"/>
      <c r="TQS55" s="3"/>
      <c r="TQT55" s="3"/>
      <c r="TQU55" s="3"/>
      <c r="TQV55" s="3"/>
      <c r="TQW55" s="3"/>
      <c r="TQX55" s="3"/>
      <c r="TQY55" s="3"/>
      <c r="TQZ55" s="3"/>
      <c r="TRA55" s="3"/>
      <c r="TRB55" s="3"/>
      <c r="TRC55" s="3"/>
      <c r="TRD55" s="3"/>
      <c r="TRE55" s="3"/>
      <c r="TRF55" s="3"/>
      <c r="TRG55" s="3"/>
      <c r="TRH55" s="3"/>
      <c r="TRI55" s="3"/>
      <c r="TRJ55" s="3"/>
      <c r="TRK55" s="3"/>
      <c r="TRL55" s="3"/>
      <c r="TRM55" s="3"/>
      <c r="TRN55" s="3"/>
      <c r="TRO55" s="3"/>
      <c r="TRP55" s="3"/>
      <c r="TRQ55" s="3"/>
      <c r="TRR55" s="3"/>
      <c r="TRS55" s="3"/>
      <c r="TRT55" s="3"/>
      <c r="TRU55" s="3"/>
      <c r="TRV55" s="3"/>
      <c r="TRW55" s="3"/>
      <c r="TRX55" s="3"/>
      <c r="TRY55" s="3"/>
      <c r="TRZ55" s="3"/>
      <c r="TSA55" s="3"/>
      <c r="TSB55" s="3"/>
      <c r="TSC55" s="3"/>
      <c r="TSD55" s="3"/>
      <c r="TSE55" s="3"/>
      <c r="TSF55" s="3"/>
      <c r="TSG55" s="3"/>
      <c r="TSH55" s="3"/>
      <c r="TSI55" s="3"/>
      <c r="TSJ55" s="3"/>
      <c r="TSK55" s="3"/>
      <c r="TSL55" s="3"/>
      <c r="TSM55" s="3"/>
      <c r="TSN55" s="3"/>
      <c r="TSO55" s="3"/>
      <c r="TSP55" s="3"/>
      <c r="TSQ55" s="3"/>
      <c r="TSR55" s="3"/>
      <c r="TSS55" s="3"/>
      <c r="TST55" s="3"/>
      <c r="TSU55" s="3"/>
      <c r="TSV55" s="3"/>
      <c r="TSW55" s="3"/>
      <c r="TSX55" s="3"/>
      <c r="TSY55" s="3"/>
      <c r="TSZ55" s="3"/>
      <c r="TTA55" s="3"/>
      <c r="TTB55" s="3"/>
      <c r="TTC55" s="3"/>
      <c r="TTD55" s="3"/>
      <c r="TTE55" s="3"/>
      <c r="TTF55" s="3"/>
      <c r="TTG55" s="3"/>
      <c r="TTH55" s="3"/>
      <c r="TTI55" s="3"/>
      <c r="TTJ55" s="3"/>
      <c r="TTK55" s="3"/>
      <c r="TTL55" s="3"/>
      <c r="TTM55" s="3"/>
      <c r="TTN55" s="3"/>
      <c r="TTO55" s="3"/>
      <c r="TTP55" s="3"/>
      <c r="TTQ55" s="3"/>
      <c r="TTR55" s="3"/>
      <c r="TTS55" s="3"/>
      <c r="TTT55" s="3"/>
      <c r="TTU55" s="3"/>
      <c r="TTV55" s="3"/>
      <c r="TTW55" s="3"/>
      <c r="TTX55" s="3"/>
      <c r="TTY55" s="3"/>
      <c r="TTZ55" s="3"/>
      <c r="TUA55" s="3"/>
      <c r="TUB55" s="3"/>
      <c r="TUC55" s="3"/>
      <c r="TUD55" s="3"/>
      <c r="TUE55" s="3"/>
      <c r="TUF55" s="3"/>
      <c r="TUG55" s="3"/>
      <c r="TUH55" s="3"/>
      <c r="TUI55" s="3"/>
      <c r="TUJ55" s="3"/>
      <c r="TUK55" s="3"/>
      <c r="TUL55" s="3"/>
      <c r="TUM55" s="3"/>
      <c r="TUN55" s="3"/>
      <c r="TUO55" s="3"/>
      <c r="TUP55" s="3"/>
      <c r="TUQ55" s="3"/>
      <c r="TUR55" s="3"/>
      <c r="TUS55" s="3"/>
      <c r="TUT55" s="3"/>
      <c r="TUU55" s="3"/>
      <c r="TUV55" s="3"/>
      <c r="TUW55" s="3"/>
      <c r="TUX55" s="3"/>
      <c r="TUY55" s="3"/>
      <c r="TUZ55" s="3"/>
      <c r="TVA55" s="3"/>
      <c r="TVB55" s="3"/>
      <c r="TVC55" s="3"/>
      <c r="TVD55" s="3"/>
      <c r="TVE55" s="3"/>
      <c r="TVF55" s="3"/>
      <c r="TVG55" s="3"/>
      <c r="TVH55" s="3"/>
      <c r="TVI55" s="3"/>
      <c r="TVJ55" s="3"/>
      <c r="TVK55" s="3"/>
      <c r="TVL55" s="3"/>
      <c r="TVM55" s="3"/>
      <c r="TVN55" s="3"/>
      <c r="TVO55" s="3"/>
      <c r="TVP55" s="3"/>
      <c r="TVQ55" s="3"/>
      <c r="TVR55" s="3"/>
      <c r="TVS55" s="3"/>
      <c r="TVT55" s="3"/>
      <c r="TVU55" s="3"/>
      <c r="TVV55" s="3"/>
      <c r="TVW55" s="3"/>
      <c r="TVX55" s="3"/>
      <c r="TVY55" s="3"/>
      <c r="TVZ55" s="3"/>
      <c r="TWA55" s="3"/>
      <c r="TWB55" s="3"/>
      <c r="TWC55" s="3"/>
      <c r="TWD55" s="3"/>
      <c r="TWE55" s="3"/>
      <c r="TWF55" s="3"/>
      <c r="TWG55" s="3"/>
      <c r="TWH55" s="3"/>
      <c r="TWI55" s="3"/>
      <c r="TWJ55" s="3"/>
      <c r="TWK55" s="3"/>
      <c r="TWL55" s="3"/>
      <c r="TWM55" s="3"/>
      <c r="TWN55" s="3"/>
      <c r="TWO55" s="3"/>
      <c r="TWP55" s="3"/>
      <c r="TWQ55" s="3"/>
      <c r="TWR55" s="3"/>
      <c r="TWS55" s="3"/>
      <c r="TWT55" s="3"/>
      <c r="TWU55" s="3"/>
      <c r="TWV55" s="3"/>
      <c r="TWW55" s="3"/>
      <c r="TWX55" s="3"/>
      <c r="TWY55" s="3"/>
      <c r="TWZ55" s="3"/>
      <c r="TXA55" s="3"/>
      <c r="TXB55" s="3"/>
      <c r="TXC55" s="3"/>
      <c r="TXD55" s="3"/>
      <c r="TXE55" s="3"/>
      <c r="TXF55" s="3"/>
      <c r="TXG55" s="3"/>
      <c r="TXH55" s="3"/>
      <c r="TXI55" s="3"/>
      <c r="TXJ55" s="3"/>
      <c r="TXK55" s="3"/>
      <c r="TXL55" s="3"/>
      <c r="TXM55" s="3"/>
      <c r="TXN55" s="3"/>
      <c r="TXO55" s="3"/>
      <c r="TXP55" s="3"/>
      <c r="TXQ55" s="3"/>
      <c r="TXR55" s="3"/>
      <c r="TXS55" s="3"/>
      <c r="TXT55" s="3"/>
      <c r="TXU55" s="3"/>
      <c r="TXV55" s="3"/>
      <c r="TXW55" s="3"/>
      <c r="TXX55" s="3"/>
      <c r="TXY55" s="3"/>
      <c r="TXZ55" s="3"/>
      <c r="TYA55" s="3"/>
      <c r="TYB55" s="3"/>
      <c r="TYC55" s="3"/>
      <c r="TYD55" s="3"/>
      <c r="TYE55" s="3"/>
      <c r="TYF55" s="3"/>
      <c r="TYG55" s="3"/>
      <c r="TYH55" s="3"/>
      <c r="TYI55" s="3"/>
      <c r="TYJ55" s="3"/>
      <c r="TYK55" s="3"/>
      <c r="TYL55" s="3"/>
      <c r="TYM55" s="3"/>
      <c r="TYN55" s="3"/>
      <c r="TYO55" s="3"/>
      <c r="TYP55" s="3"/>
      <c r="TYQ55" s="3"/>
      <c r="TYR55" s="3"/>
      <c r="TYS55" s="3"/>
      <c r="TYT55" s="3"/>
      <c r="TYU55" s="3"/>
      <c r="TYV55" s="3"/>
      <c r="TYW55" s="3"/>
      <c r="TYX55" s="3"/>
      <c r="TYY55" s="3"/>
      <c r="TYZ55" s="3"/>
      <c r="TZA55" s="3"/>
      <c r="TZB55" s="3"/>
      <c r="TZC55" s="3"/>
      <c r="TZD55" s="3"/>
      <c r="TZE55" s="3"/>
      <c r="TZF55" s="3"/>
      <c r="TZG55" s="3"/>
      <c r="TZH55" s="3"/>
      <c r="TZI55" s="3"/>
      <c r="TZJ55" s="3"/>
      <c r="TZK55" s="3"/>
      <c r="TZL55" s="3"/>
      <c r="TZM55" s="3"/>
      <c r="TZN55" s="3"/>
      <c r="TZO55" s="3"/>
      <c r="TZP55" s="3"/>
      <c r="TZQ55" s="3"/>
      <c r="TZR55" s="3"/>
      <c r="TZS55" s="3"/>
      <c r="TZT55" s="3"/>
      <c r="TZU55" s="3"/>
      <c r="TZV55" s="3"/>
      <c r="TZW55" s="3"/>
      <c r="TZX55" s="3"/>
      <c r="TZY55" s="3"/>
      <c r="TZZ55" s="3"/>
      <c r="UAA55" s="3"/>
      <c r="UAB55" s="3"/>
      <c r="UAC55" s="3"/>
      <c r="UAD55" s="3"/>
      <c r="UAE55" s="3"/>
      <c r="UAF55" s="3"/>
      <c r="UAG55" s="3"/>
      <c r="UAH55" s="3"/>
      <c r="UAI55" s="3"/>
      <c r="UAJ55" s="3"/>
      <c r="UAK55" s="3"/>
      <c r="UAL55" s="3"/>
      <c r="UAM55" s="3"/>
      <c r="UAN55" s="3"/>
      <c r="UAO55" s="3"/>
      <c r="UAP55" s="3"/>
      <c r="UAQ55" s="3"/>
      <c r="UAR55" s="3"/>
      <c r="UAS55" s="3"/>
      <c r="UAT55" s="3"/>
      <c r="UAU55" s="3"/>
      <c r="UAV55" s="3"/>
      <c r="UAW55" s="3"/>
      <c r="UAX55" s="3"/>
      <c r="UAY55" s="3"/>
      <c r="UAZ55" s="3"/>
      <c r="UBA55" s="3"/>
      <c r="UBB55" s="3"/>
      <c r="UBC55" s="3"/>
      <c r="UBD55" s="3"/>
      <c r="UBE55" s="3"/>
      <c r="UBF55" s="3"/>
      <c r="UBG55" s="3"/>
      <c r="UBH55" s="3"/>
      <c r="UBI55" s="3"/>
      <c r="UBJ55" s="3"/>
      <c r="UBK55" s="3"/>
      <c r="UBL55" s="3"/>
      <c r="UBM55" s="3"/>
      <c r="UBN55" s="3"/>
      <c r="UBO55" s="3"/>
      <c r="UBP55" s="3"/>
      <c r="UBQ55" s="3"/>
      <c r="UBR55" s="3"/>
      <c r="UBS55" s="3"/>
      <c r="UBT55" s="3"/>
      <c r="UBU55" s="3"/>
      <c r="UBV55" s="3"/>
      <c r="UBW55" s="3"/>
      <c r="UBX55" s="3"/>
      <c r="UBY55" s="3"/>
      <c r="UBZ55" s="3"/>
      <c r="UCA55" s="3"/>
      <c r="UCB55" s="3"/>
      <c r="UCC55" s="3"/>
      <c r="UCD55" s="3"/>
      <c r="UCE55" s="3"/>
      <c r="UCF55" s="3"/>
      <c r="UCG55" s="3"/>
      <c r="UCH55" s="3"/>
      <c r="UCI55" s="3"/>
      <c r="UCJ55" s="3"/>
      <c r="UCK55" s="3"/>
      <c r="UCL55" s="3"/>
      <c r="UCM55" s="3"/>
      <c r="UCN55" s="3"/>
      <c r="UCO55" s="3"/>
      <c r="UCP55" s="3"/>
      <c r="UCQ55" s="3"/>
      <c r="UCR55" s="3"/>
      <c r="UCS55" s="3"/>
      <c r="UCT55" s="3"/>
      <c r="UCU55" s="3"/>
      <c r="UCV55" s="3"/>
      <c r="UCW55" s="3"/>
      <c r="UCX55" s="3"/>
      <c r="UCY55" s="3"/>
      <c r="UCZ55" s="3"/>
      <c r="UDA55" s="3"/>
      <c r="UDB55" s="3"/>
      <c r="UDC55" s="3"/>
      <c r="UDD55" s="3"/>
      <c r="UDE55" s="3"/>
      <c r="UDF55" s="3"/>
      <c r="UDG55" s="3"/>
      <c r="UDH55" s="3"/>
      <c r="UDI55" s="3"/>
      <c r="UDJ55" s="3"/>
      <c r="UDK55" s="3"/>
      <c r="UDL55" s="3"/>
      <c r="UDM55" s="3"/>
      <c r="UDN55" s="3"/>
      <c r="UDO55" s="3"/>
      <c r="UDP55" s="3"/>
      <c r="UDQ55" s="3"/>
      <c r="UDR55" s="3"/>
      <c r="UDS55" s="3"/>
      <c r="UDT55" s="3"/>
      <c r="UDU55" s="3"/>
      <c r="UDV55" s="3"/>
      <c r="UDW55" s="3"/>
      <c r="UDX55" s="3"/>
      <c r="UDY55" s="3"/>
      <c r="UDZ55" s="3"/>
      <c r="UEA55" s="3"/>
      <c r="UEB55" s="3"/>
      <c r="UEC55" s="3"/>
      <c r="UED55" s="3"/>
      <c r="UEE55" s="3"/>
      <c r="UEF55" s="3"/>
      <c r="UEG55" s="3"/>
      <c r="UEH55" s="3"/>
      <c r="UEI55" s="3"/>
      <c r="UEJ55" s="3"/>
      <c r="UEK55" s="3"/>
      <c r="UEL55" s="3"/>
      <c r="UEM55" s="3"/>
      <c r="UEN55" s="3"/>
      <c r="UEO55" s="3"/>
      <c r="UEP55" s="3"/>
      <c r="UEQ55" s="3"/>
      <c r="UER55" s="3"/>
      <c r="UES55" s="3"/>
      <c r="UET55" s="3"/>
      <c r="UEU55" s="3"/>
      <c r="UEV55" s="3"/>
      <c r="UEW55" s="3"/>
      <c r="UEX55" s="3"/>
      <c r="UEY55" s="3"/>
      <c r="UEZ55" s="3"/>
      <c r="UFA55" s="3"/>
      <c r="UFB55" s="3"/>
      <c r="UFC55" s="3"/>
      <c r="UFD55" s="3"/>
      <c r="UFE55" s="3"/>
      <c r="UFF55" s="3"/>
      <c r="UFG55" s="3"/>
      <c r="UFH55" s="3"/>
      <c r="UFI55" s="3"/>
      <c r="UFJ55" s="3"/>
      <c r="UFK55" s="3"/>
      <c r="UFL55" s="3"/>
      <c r="UFM55" s="3"/>
      <c r="UFN55" s="3"/>
      <c r="UFO55" s="3"/>
      <c r="UFP55" s="3"/>
      <c r="UFQ55" s="3"/>
      <c r="UFR55" s="3"/>
      <c r="UFS55" s="3"/>
      <c r="UFT55" s="3"/>
      <c r="UFU55" s="3"/>
      <c r="UFV55" s="3"/>
      <c r="UFW55" s="3"/>
      <c r="UFX55" s="3"/>
      <c r="UFY55" s="3"/>
      <c r="UFZ55" s="3"/>
      <c r="UGA55" s="3"/>
      <c r="UGB55" s="3"/>
      <c r="UGC55" s="3"/>
      <c r="UGD55" s="3"/>
      <c r="UGE55" s="3"/>
      <c r="UGF55" s="3"/>
      <c r="UGG55" s="3"/>
      <c r="UGH55" s="3"/>
      <c r="UGI55" s="3"/>
      <c r="UGJ55" s="3"/>
      <c r="UGK55" s="3"/>
      <c r="UGL55" s="3"/>
      <c r="UGM55" s="3"/>
      <c r="UGN55" s="3"/>
      <c r="UGO55" s="3"/>
      <c r="UGP55" s="3"/>
      <c r="UGQ55" s="3"/>
      <c r="UGR55" s="3"/>
      <c r="UGS55" s="3"/>
      <c r="UGT55" s="3"/>
      <c r="UGU55" s="3"/>
      <c r="UGV55" s="3"/>
      <c r="UGW55" s="3"/>
      <c r="UGX55" s="3"/>
      <c r="UGY55" s="3"/>
      <c r="UGZ55" s="3"/>
      <c r="UHA55" s="3"/>
      <c r="UHB55" s="3"/>
      <c r="UHC55" s="3"/>
      <c r="UHD55" s="3"/>
      <c r="UHE55" s="3"/>
      <c r="UHF55" s="3"/>
      <c r="UHG55" s="3"/>
      <c r="UHH55" s="3"/>
      <c r="UHI55" s="3"/>
      <c r="UHJ55" s="3"/>
      <c r="UHK55" s="3"/>
      <c r="UHL55" s="3"/>
      <c r="UHM55" s="3"/>
      <c r="UHN55" s="3"/>
      <c r="UHO55" s="3"/>
      <c r="UHP55" s="3"/>
      <c r="UHQ55" s="3"/>
      <c r="UHR55" s="3"/>
      <c r="UHS55" s="3"/>
      <c r="UHT55" s="3"/>
      <c r="UHU55" s="3"/>
      <c r="UHV55" s="3"/>
      <c r="UHW55" s="3"/>
      <c r="UHX55" s="3"/>
      <c r="UHY55" s="3"/>
      <c r="UHZ55" s="3"/>
      <c r="UIA55" s="3"/>
      <c r="UIB55" s="3"/>
      <c r="UIC55" s="3"/>
      <c r="UID55" s="3"/>
      <c r="UIE55" s="3"/>
      <c r="UIF55" s="3"/>
      <c r="UIG55" s="3"/>
      <c r="UIH55" s="3"/>
      <c r="UII55" s="3"/>
      <c r="UIJ55" s="3"/>
      <c r="UIK55" s="3"/>
      <c r="UIL55" s="3"/>
      <c r="UIM55" s="3"/>
      <c r="UIN55" s="3"/>
      <c r="UIO55" s="3"/>
      <c r="UIP55" s="3"/>
      <c r="UIQ55" s="3"/>
      <c r="UIR55" s="3"/>
      <c r="UIS55" s="3"/>
      <c r="UIT55" s="3"/>
      <c r="UIU55" s="3"/>
      <c r="UIV55" s="3"/>
      <c r="UIW55" s="3"/>
      <c r="UIX55" s="3"/>
      <c r="UIY55" s="3"/>
      <c r="UIZ55" s="3"/>
      <c r="UJA55" s="3"/>
      <c r="UJB55" s="3"/>
      <c r="UJC55" s="3"/>
      <c r="UJD55" s="3"/>
      <c r="UJE55" s="3"/>
      <c r="UJF55" s="3"/>
      <c r="UJG55" s="3"/>
      <c r="UJH55" s="3"/>
      <c r="UJI55" s="3"/>
      <c r="UJJ55" s="3"/>
      <c r="UJK55" s="3"/>
      <c r="UJL55" s="3"/>
      <c r="UJM55" s="3"/>
      <c r="UJN55" s="3"/>
      <c r="UJO55" s="3"/>
      <c r="UJP55" s="3"/>
      <c r="UJQ55" s="3"/>
      <c r="UJR55" s="3"/>
      <c r="UJS55" s="3"/>
      <c r="UJT55" s="3"/>
      <c r="UJU55" s="3"/>
      <c r="UJV55" s="3"/>
      <c r="UJW55" s="3"/>
      <c r="UJX55" s="3"/>
      <c r="UJY55" s="3"/>
      <c r="UJZ55" s="3"/>
      <c r="UKA55" s="3"/>
      <c r="UKB55" s="3"/>
      <c r="UKC55" s="3"/>
      <c r="UKD55" s="3"/>
      <c r="UKE55" s="3"/>
      <c r="UKF55" s="3"/>
      <c r="UKG55" s="3"/>
      <c r="UKH55" s="3"/>
      <c r="UKI55" s="3"/>
      <c r="UKJ55" s="3"/>
      <c r="UKK55" s="3"/>
      <c r="UKL55" s="3"/>
      <c r="UKM55" s="3"/>
      <c r="UKN55" s="3"/>
      <c r="UKO55" s="3"/>
      <c r="UKP55" s="3"/>
      <c r="UKQ55" s="3"/>
      <c r="UKR55" s="3"/>
      <c r="UKS55" s="3"/>
      <c r="UKT55" s="3"/>
      <c r="UKU55" s="3"/>
      <c r="UKV55" s="3"/>
      <c r="UKW55" s="3"/>
      <c r="UKX55" s="3"/>
      <c r="UKY55" s="3"/>
      <c r="UKZ55" s="3"/>
      <c r="ULA55" s="3"/>
      <c r="ULB55" s="3"/>
      <c r="ULC55" s="3"/>
      <c r="ULD55" s="3"/>
      <c r="ULE55" s="3"/>
      <c r="ULF55" s="3"/>
      <c r="ULG55" s="3"/>
      <c r="ULH55" s="3"/>
      <c r="ULI55" s="3"/>
      <c r="ULJ55" s="3"/>
      <c r="ULK55" s="3"/>
      <c r="ULL55" s="3"/>
      <c r="ULM55" s="3"/>
      <c r="ULN55" s="3"/>
      <c r="ULO55" s="3"/>
      <c r="ULP55" s="3"/>
      <c r="ULQ55" s="3"/>
      <c r="ULR55" s="3"/>
      <c r="ULS55" s="3"/>
      <c r="ULT55" s="3"/>
      <c r="ULU55" s="3"/>
      <c r="ULV55" s="3"/>
      <c r="ULW55" s="3"/>
      <c r="ULX55" s="3"/>
      <c r="ULY55" s="3"/>
      <c r="ULZ55" s="3"/>
      <c r="UMA55" s="3"/>
      <c r="UMB55" s="3"/>
      <c r="UMC55" s="3"/>
      <c r="UMD55" s="3"/>
      <c r="UME55" s="3"/>
      <c r="UMF55" s="3"/>
      <c r="UMG55" s="3"/>
      <c r="UMH55" s="3"/>
      <c r="UMI55" s="3"/>
      <c r="UMJ55" s="3"/>
      <c r="UMK55" s="3"/>
      <c r="UML55" s="3"/>
      <c r="UMM55" s="3"/>
      <c r="UMN55" s="3"/>
      <c r="UMO55" s="3"/>
      <c r="UMP55" s="3"/>
      <c r="UMQ55" s="3"/>
      <c r="UMR55" s="3"/>
      <c r="UMS55" s="3"/>
      <c r="UMT55" s="3"/>
      <c r="UMU55" s="3"/>
      <c r="UMV55" s="3"/>
      <c r="UMW55" s="3"/>
      <c r="UMX55" s="3"/>
      <c r="UMY55" s="3"/>
      <c r="UMZ55" s="3"/>
      <c r="UNA55" s="3"/>
      <c r="UNB55" s="3"/>
      <c r="UNC55" s="3"/>
      <c r="UND55" s="3"/>
      <c r="UNE55" s="3"/>
      <c r="UNF55" s="3"/>
      <c r="UNG55" s="3"/>
      <c r="UNH55" s="3"/>
      <c r="UNI55" s="3"/>
      <c r="UNJ55" s="3"/>
      <c r="UNK55" s="3"/>
      <c r="UNL55" s="3"/>
      <c r="UNM55" s="3"/>
      <c r="UNN55" s="3"/>
      <c r="UNO55" s="3"/>
      <c r="UNP55" s="3"/>
      <c r="UNQ55" s="3"/>
      <c r="UNR55" s="3"/>
      <c r="UNS55" s="3"/>
      <c r="UNT55" s="3"/>
      <c r="UNU55" s="3"/>
      <c r="UNV55" s="3"/>
      <c r="UNW55" s="3"/>
      <c r="UNX55" s="3"/>
      <c r="UNY55" s="3"/>
      <c r="UNZ55" s="3"/>
      <c r="UOA55" s="3"/>
      <c r="UOB55" s="3"/>
      <c r="UOC55" s="3"/>
      <c r="UOD55" s="3"/>
      <c r="UOE55" s="3"/>
      <c r="UOF55" s="3"/>
      <c r="UOG55" s="3"/>
      <c r="UOH55" s="3"/>
      <c r="UOI55" s="3"/>
      <c r="UOJ55" s="3"/>
      <c r="UOK55" s="3"/>
      <c r="UOL55" s="3"/>
      <c r="UOM55" s="3"/>
      <c r="UON55" s="3"/>
      <c r="UOO55" s="3"/>
      <c r="UOP55" s="3"/>
      <c r="UOQ55" s="3"/>
      <c r="UOR55" s="3"/>
      <c r="UOS55" s="3"/>
      <c r="UOT55" s="3"/>
      <c r="UOU55" s="3"/>
      <c r="UOV55" s="3"/>
      <c r="UOW55" s="3"/>
      <c r="UOX55" s="3"/>
      <c r="UOY55" s="3"/>
      <c r="UOZ55" s="3"/>
      <c r="UPA55" s="3"/>
      <c r="UPB55" s="3"/>
      <c r="UPC55" s="3"/>
      <c r="UPD55" s="3"/>
      <c r="UPE55" s="3"/>
      <c r="UPF55" s="3"/>
      <c r="UPG55" s="3"/>
      <c r="UPH55" s="3"/>
      <c r="UPI55" s="3"/>
      <c r="UPJ55" s="3"/>
      <c r="UPK55" s="3"/>
      <c r="UPL55" s="3"/>
      <c r="UPM55" s="3"/>
      <c r="UPN55" s="3"/>
      <c r="UPO55" s="3"/>
      <c r="UPP55" s="3"/>
      <c r="UPQ55" s="3"/>
      <c r="UPR55" s="3"/>
      <c r="UPS55" s="3"/>
      <c r="UPT55" s="3"/>
      <c r="UPU55" s="3"/>
      <c r="UPV55" s="3"/>
      <c r="UPW55" s="3"/>
      <c r="UPX55" s="3"/>
      <c r="UPY55" s="3"/>
      <c r="UPZ55" s="3"/>
      <c r="UQA55" s="3"/>
      <c r="UQB55" s="3"/>
      <c r="UQC55" s="3"/>
      <c r="UQD55" s="3"/>
      <c r="UQE55" s="3"/>
      <c r="UQF55" s="3"/>
      <c r="UQG55" s="3"/>
      <c r="UQH55" s="3"/>
      <c r="UQI55" s="3"/>
      <c r="UQJ55" s="3"/>
      <c r="UQK55" s="3"/>
      <c r="UQL55" s="3"/>
      <c r="UQM55" s="3"/>
      <c r="UQN55" s="3"/>
      <c r="UQO55" s="3"/>
      <c r="UQP55" s="3"/>
      <c r="UQQ55" s="3"/>
      <c r="UQR55" s="3"/>
      <c r="UQS55" s="3"/>
      <c r="UQT55" s="3"/>
      <c r="UQU55" s="3"/>
      <c r="UQV55" s="3"/>
      <c r="UQW55" s="3"/>
      <c r="UQX55" s="3"/>
      <c r="UQY55" s="3"/>
      <c r="UQZ55" s="3"/>
      <c r="URA55" s="3"/>
      <c r="URB55" s="3"/>
      <c r="URC55" s="3"/>
      <c r="URD55" s="3"/>
      <c r="URE55" s="3"/>
      <c r="URF55" s="3"/>
      <c r="URG55" s="3"/>
      <c r="URH55" s="3"/>
      <c r="URI55" s="3"/>
      <c r="URJ55" s="3"/>
      <c r="URK55" s="3"/>
      <c r="URL55" s="3"/>
      <c r="URM55" s="3"/>
      <c r="URN55" s="3"/>
      <c r="URO55" s="3"/>
      <c r="URP55" s="3"/>
      <c r="URQ55" s="3"/>
      <c r="URR55" s="3"/>
      <c r="URS55" s="3"/>
      <c r="URT55" s="3"/>
      <c r="URU55" s="3"/>
      <c r="URV55" s="3"/>
      <c r="URW55" s="3"/>
      <c r="URX55" s="3"/>
      <c r="URY55" s="3"/>
      <c r="URZ55" s="3"/>
      <c r="USA55" s="3"/>
      <c r="USB55" s="3"/>
      <c r="USC55" s="3"/>
      <c r="USD55" s="3"/>
      <c r="USE55" s="3"/>
      <c r="USF55" s="3"/>
      <c r="USG55" s="3"/>
      <c r="USH55" s="3"/>
      <c r="USI55" s="3"/>
      <c r="USJ55" s="3"/>
      <c r="USK55" s="3"/>
      <c r="USL55" s="3"/>
      <c r="USM55" s="3"/>
      <c r="USN55" s="3"/>
      <c r="USO55" s="3"/>
      <c r="USP55" s="3"/>
      <c r="USQ55" s="3"/>
      <c r="USR55" s="3"/>
      <c r="USS55" s="3"/>
      <c r="UST55" s="3"/>
      <c r="USU55" s="3"/>
      <c r="USV55" s="3"/>
      <c r="USW55" s="3"/>
      <c r="USX55" s="3"/>
      <c r="USY55" s="3"/>
      <c r="USZ55" s="3"/>
      <c r="UTA55" s="3"/>
      <c r="UTB55" s="3"/>
      <c r="UTC55" s="3"/>
      <c r="UTD55" s="3"/>
      <c r="UTE55" s="3"/>
      <c r="UTF55" s="3"/>
      <c r="UTG55" s="3"/>
      <c r="UTH55" s="3"/>
      <c r="UTI55" s="3"/>
      <c r="UTJ55" s="3"/>
      <c r="UTK55" s="3"/>
      <c r="UTL55" s="3"/>
      <c r="UTM55" s="3"/>
      <c r="UTN55" s="3"/>
      <c r="UTO55" s="3"/>
      <c r="UTP55" s="3"/>
      <c r="UTQ55" s="3"/>
      <c r="UTR55" s="3"/>
      <c r="UTS55" s="3"/>
      <c r="UTT55" s="3"/>
      <c r="UTU55" s="3"/>
      <c r="UTV55" s="3"/>
      <c r="UTW55" s="3"/>
      <c r="UTX55" s="3"/>
      <c r="UTY55" s="3"/>
      <c r="UTZ55" s="3"/>
      <c r="UUA55" s="3"/>
      <c r="UUB55" s="3"/>
      <c r="UUC55" s="3"/>
      <c r="UUD55" s="3"/>
      <c r="UUE55" s="3"/>
      <c r="UUF55" s="3"/>
      <c r="UUG55" s="3"/>
      <c r="UUH55" s="3"/>
      <c r="UUI55" s="3"/>
      <c r="UUJ55" s="3"/>
      <c r="UUK55" s="3"/>
      <c r="UUL55" s="3"/>
      <c r="UUM55" s="3"/>
      <c r="UUN55" s="3"/>
      <c r="UUO55" s="3"/>
      <c r="UUP55" s="3"/>
      <c r="UUQ55" s="3"/>
      <c r="UUR55" s="3"/>
      <c r="UUS55" s="3"/>
      <c r="UUT55" s="3"/>
      <c r="UUU55" s="3"/>
      <c r="UUV55" s="3"/>
      <c r="UUW55" s="3"/>
      <c r="UUX55" s="3"/>
      <c r="UUY55" s="3"/>
      <c r="UUZ55" s="3"/>
      <c r="UVA55" s="3"/>
      <c r="UVB55" s="3"/>
      <c r="UVC55" s="3"/>
      <c r="UVD55" s="3"/>
      <c r="UVE55" s="3"/>
      <c r="UVF55" s="3"/>
      <c r="UVG55" s="3"/>
      <c r="UVH55" s="3"/>
      <c r="UVI55" s="3"/>
      <c r="UVJ55" s="3"/>
      <c r="UVK55" s="3"/>
      <c r="UVL55" s="3"/>
      <c r="UVM55" s="3"/>
      <c r="UVN55" s="3"/>
      <c r="UVO55" s="3"/>
      <c r="UVP55" s="3"/>
      <c r="UVQ55" s="3"/>
      <c r="UVR55" s="3"/>
      <c r="UVS55" s="3"/>
      <c r="UVT55" s="3"/>
      <c r="UVU55" s="3"/>
      <c r="UVV55" s="3"/>
      <c r="UVW55" s="3"/>
      <c r="UVX55" s="3"/>
      <c r="UVY55" s="3"/>
      <c r="UVZ55" s="3"/>
      <c r="UWA55" s="3"/>
      <c r="UWB55" s="3"/>
      <c r="UWC55" s="3"/>
      <c r="UWD55" s="3"/>
      <c r="UWE55" s="3"/>
      <c r="UWF55" s="3"/>
      <c r="UWG55" s="3"/>
      <c r="UWH55" s="3"/>
      <c r="UWI55" s="3"/>
      <c r="UWJ55" s="3"/>
      <c r="UWK55" s="3"/>
      <c r="UWL55" s="3"/>
      <c r="UWM55" s="3"/>
      <c r="UWN55" s="3"/>
      <c r="UWO55" s="3"/>
      <c r="UWP55" s="3"/>
      <c r="UWQ55" s="3"/>
      <c r="UWR55" s="3"/>
      <c r="UWS55" s="3"/>
      <c r="UWT55" s="3"/>
      <c r="UWU55" s="3"/>
      <c r="UWV55" s="3"/>
      <c r="UWW55" s="3"/>
      <c r="UWX55" s="3"/>
      <c r="UWY55" s="3"/>
      <c r="UWZ55" s="3"/>
      <c r="UXA55" s="3"/>
      <c r="UXB55" s="3"/>
      <c r="UXC55" s="3"/>
      <c r="UXD55" s="3"/>
      <c r="UXE55" s="3"/>
      <c r="UXF55" s="3"/>
      <c r="UXG55" s="3"/>
      <c r="UXH55" s="3"/>
      <c r="UXI55" s="3"/>
      <c r="UXJ55" s="3"/>
      <c r="UXK55" s="3"/>
      <c r="UXL55" s="3"/>
      <c r="UXM55" s="3"/>
      <c r="UXN55" s="3"/>
      <c r="UXO55" s="3"/>
      <c r="UXP55" s="3"/>
      <c r="UXQ55" s="3"/>
      <c r="UXR55" s="3"/>
      <c r="UXS55" s="3"/>
      <c r="UXT55" s="3"/>
      <c r="UXU55" s="3"/>
      <c r="UXV55" s="3"/>
      <c r="UXW55" s="3"/>
      <c r="UXX55" s="3"/>
      <c r="UXY55" s="3"/>
      <c r="UXZ55" s="3"/>
      <c r="UYA55" s="3"/>
      <c r="UYB55" s="3"/>
      <c r="UYC55" s="3"/>
      <c r="UYD55" s="3"/>
      <c r="UYE55" s="3"/>
      <c r="UYF55" s="3"/>
      <c r="UYG55" s="3"/>
      <c r="UYH55" s="3"/>
      <c r="UYI55" s="3"/>
      <c r="UYJ55" s="3"/>
      <c r="UYK55" s="3"/>
      <c r="UYL55" s="3"/>
      <c r="UYM55" s="3"/>
      <c r="UYN55" s="3"/>
      <c r="UYO55" s="3"/>
      <c r="UYP55" s="3"/>
      <c r="UYQ55" s="3"/>
      <c r="UYR55" s="3"/>
      <c r="UYS55" s="3"/>
      <c r="UYT55" s="3"/>
      <c r="UYU55" s="3"/>
      <c r="UYV55" s="3"/>
      <c r="UYW55" s="3"/>
      <c r="UYX55" s="3"/>
      <c r="UYY55" s="3"/>
      <c r="UYZ55" s="3"/>
      <c r="UZA55" s="3"/>
      <c r="UZB55" s="3"/>
      <c r="UZC55" s="3"/>
      <c r="UZD55" s="3"/>
      <c r="UZE55" s="3"/>
      <c r="UZF55" s="3"/>
      <c r="UZG55" s="3"/>
      <c r="UZH55" s="3"/>
      <c r="UZI55" s="3"/>
      <c r="UZJ55" s="3"/>
      <c r="UZK55" s="3"/>
      <c r="UZL55" s="3"/>
      <c r="UZM55" s="3"/>
      <c r="UZN55" s="3"/>
      <c r="UZO55" s="3"/>
      <c r="UZP55" s="3"/>
      <c r="UZQ55" s="3"/>
      <c r="UZR55" s="3"/>
      <c r="UZS55" s="3"/>
      <c r="UZT55" s="3"/>
      <c r="UZU55" s="3"/>
      <c r="UZV55" s="3"/>
      <c r="UZW55" s="3"/>
      <c r="UZX55" s="3"/>
      <c r="UZY55" s="3"/>
      <c r="UZZ55" s="3"/>
      <c r="VAA55" s="3"/>
      <c r="VAB55" s="3"/>
      <c r="VAC55" s="3"/>
      <c r="VAD55" s="3"/>
      <c r="VAE55" s="3"/>
      <c r="VAF55" s="3"/>
      <c r="VAG55" s="3"/>
      <c r="VAH55" s="3"/>
      <c r="VAI55" s="3"/>
      <c r="VAJ55" s="3"/>
      <c r="VAK55" s="3"/>
      <c r="VAL55" s="3"/>
      <c r="VAM55" s="3"/>
      <c r="VAN55" s="3"/>
      <c r="VAO55" s="3"/>
      <c r="VAP55" s="3"/>
      <c r="VAQ55" s="3"/>
      <c r="VAR55" s="3"/>
      <c r="VAS55" s="3"/>
      <c r="VAT55" s="3"/>
      <c r="VAU55" s="3"/>
      <c r="VAV55" s="3"/>
      <c r="VAW55" s="3"/>
      <c r="VAX55" s="3"/>
      <c r="VAY55" s="3"/>
      <c r="VAZ55" s="3"/>
      <c r="VBA55" s="3"/>
      <c r="VBB55" s="3"/>
      <c r="VBC55" s="3"/>
      <c r="VBD55" s="3"/>
      <c r="VBE55" s="3"/>
      <c r="VBF55" s="3"/>
      <c r="VBG55" s="3"/>
      <c r="VBH55" s="3"/>
      <c r="VBI55" s="3"/>
      <c r="VBJ55" s="3"/>
      <c r="VBK55" s="3"/>
      <c r="VBL55" s="3"/>
      <c r="VBM55" s="3"/>
      <c r="VBN55" s="3"/>
      <c r="VBO55" s="3"/>
      <c r="VBP55" s="3"/>
      <c r="VBQ55" s="3"/>
      <c r="VBR55" s="3"/>
      <c r="VBS55" s="3"/>
      <c r="VBT55" s="3"/>
      <c r="VBU55" s="3"/>
      <c r="VBV55" s="3"/>
      <c r="VBW55" s="3"/>
      <c r="VBX55" s="3"/>
      <c r="VBY55" s="3"/>
      <c r="VBZ55" s="3"/>
      <c r="VCA55" s="3"/>
      <c r="VCB55" s="3"/>
      <c r="VCC55" s="3"/>
      <c r="VCD55" s="3"/>
      <c r="VCE55" s="3"/>
      <c r="VCF55" s="3"/>
      <c r="VCG55" s="3"/>
      <c r="VCH55" s="3"/>
      <c r="VCI55" s="3"/>
      <c r="VCJ55" s="3"/>
      <c r="VCK55" s="3"/>
      <c r="VCL55" s="3"/>
      <c r="VCM55" s="3"/>
      <c r="VCN55" s="3"/>
      <c r="VCO55" s="3"/>
      <c r="VCP55" s="3"/>
      <c r="VCQ55" s="3"/>
      <c r="VCR55" s="3"/>
      <c r="VCS55" s="3"/>
      <c r="VCT55" s="3"/>
      <c r="VCU55" s="3"/>
      <c r="VCV55" s="3"/>
      <c r="VCW55" s="3"/>
      <c r="VCX55" s="3"/>
      <c r="VCY55" s="3"/>
      <c r="VCZ55" s="3"/>
      <c r="VDA55" s="3"/>
      <c r="VDB55" s="3"/>
      <c r="VDC55" s="3"/>
      <c r="VDD55" s="3"/>
      <c r="VDE55" s="3"/>
      <c r="VDF55" s="3"/>
      <c r="VDG55" s="3"/>
      <c r="VDH55" s="3"/>
      <c r="VDI55" s="3"/>
      <c r="VDJ55" s="3"/>
      <c r="VDK55" s="3"/>
      <c r="VDL55" s="3"/>
      <c r="VDM55" s="3"/>
      <c r="VDN55" s="3"/>
      <c r="VDO55" s="3"/>
      <c r="VDP55" s="3"/>
      <c r="VDQ55" s="3"/>
      <c r="VDR55" s="3"/>
      <c r="VDS55" s="3"/>
      <c r="VDT55" s="3"/>
      <c r="VDU55" s="3"/>
      <c r="VDV55" s="3"/>
      <c r="VDW55" s="3"/>
      <c r="VDX55" s="3"/>
      <c r="VDY55" s="3"/>
      <c r="VDZ55" s="3"/>
      <c r="VEA55" s="3"/>
      <c r="VEB55" s="3"/>
      <c r="VEC55" s="3"/>
      <c r="VED55" s="3"/>
      <c r="VEE55" s="3"/>
      <c r="VEF55" s="3"/>
      <c r="VEG55" s="3"/>
      <c r="VEH55" s="3"/>
      <c r="VEI55" s="3"/>
      <c r="VEJ55" s="3"/>
      <c r="VEK55" s="3"/>
      <c r="VEL55" s="3"/>
      <c r="VEM55" s="3"/>
      <c r="VEN55" s="3"/>
      <c r="VEO55" s="3"/>
      <c r="VEP55" s="3"/>
      <c r="VEQ55" s="3"/>
      <c r="VER55" s="3"/>
      <c r="VES55" s="3"/>
      <c r="VET55" s="3"/>
      <c r="VEU55" s="3"/>
      <c r="VEV55" s="3"/>
      <c r="VEW55" s="3"/>
      <c r="VEX55" s="3"/>
      <c r="VEY55" s="3"/>
      <c r="VEZ55" s="3"/>
      <c r="VFA55" s="3"/>
      <c r="VFB55" s="3"/>
      <c r="VFC55" s="3"/>
      <c r="VFD55" s="3"/>
      <c r="VFE55" s="3"/>
      <c r="VFF55" s="3"/>
      <c r="VFG55" s="3"/>
      <c r="VFH55" s="3"/>
      <c r="VFI55" s="3"/>
      <c r="VFJ55" s="3"/>
      <c r="VFK55" s="3"/>
      <c r="VFL55" s="3"/>
      <c r="VFM55" s="3"/>
      <c r="VFN55" s="3"/>
      <c r="VFO55" s="3"/>
      <c r="VFP55" s="3"/>
      <c r="VFQ55" s="3"/>
      <c r="VFR55" s="3"/>
      <c r="VFS55" s="3"/>
      <c r="VFT55" s="3"/>
      <c r="VFU55" s="3"/>
      <c r="VFV55" s="3"/>
      <c r="VFW55" s="3"/>
      <c r="VFX55" s="3"/>
      <c r="VFY55" s="3"/>
      <c r="VFZ55" s="3"/>
      <c r="VGA55" s="3"/>
      <c r="VGB55" s="3"/>
      <c r="VGC55" s="3"/>
      <c r="VGD55" s="3"/>
      <c r="VGE55" s="3"/>
      <c r="VGF55" s="3"/>
      <c r="VGG55" s="3"/>
      <c r="VGH55" s="3"/>
      <c r="VGI55" s="3"/>
      <c r="VGJ55" s="3"/>
      <c r="VGK55" s="3"/>
      <c r="VGL55" s="3"/>
      <c r="VGM55" s="3"/>
      <c r="VGN55" s="3"/>
      <c r="VGO55" s="3"/>
      <c r="VGP55" s="3"/>
      <c r="VGQ55" s="3"/>
      <c r="VGR55" s="3"/>
      <c r="VGS55" s="3"/>
      <c r="VGT55" s="3"/>
      <c r="VGU55" s="3"/>
      <c r="VGV55" s="3"/>
      <c r="VGW55" s="3"/>
      <c r="VGX55" s="3"/>
      <c r="VGY55" s="3"/>
      <c r="VGZ55" s="3"/>
      <c r="VHA55" s="3"/>
      <c r="VHB55" s="3"/>
      <c r="VHC55" s="3"/>
      <c r="VHD55" s="3"/>
      <c r="VHE55" s="3"/>
      <c r="VHF55" s="3"/>
      <c r="VHG55" s="3"/>
      <c r="VHH55" s="3"/>
      <c r="VHI55" s="3"/>
      <c r="VHJ55" s="3"/>
      <c r="VHK55" s="3"/>
      <c r="VHL55" s="3"/>
      <c r="VHM55" s="3"/>
      <c r="VHN55" s="3"/>
      <c r="VHO55" s="3"/>
      <c r="VHP55" s="3"/>
      <c r="VHQ55" s="3"/>
      <c r="VHR55" s="3"/>
      <c r="VHS55" s="3"/>
      <c r="VHT55" s="3"/>
      <c r="VHU55" s="3"/>
      <c r="VHV55" s="3"/>
      <c r="VHW55" s="3"/>
      <c r="VHX55" s="3"/>
      <c r="VHY55" s="3"/>
      <c r="VHZ55" s="3"/>
      <c r="VIA55" s="3"/>
      <c r="VIB55" s="3"/>
      <c r="VIC55" s="3"/>
      <c r="VID55" s="3"/>
      <c r="VIE55" s="3"/>
      <c r="VIF55" s="3"/>
      <c r="VIG55" s="3"/>
      <c r="VIH55" s="3"/>
      <c r="VII55" s="3"/>
      <c r="VIJ55" s="3"/>
      <c r="VIK55" s="3"/>
      <c r="VIL55" s="3"/>
      <c r="VIM55" s="3"/>
      <c r="VIN55" s="3"/>
      <c r="VIO55" s="3"/>
      <c r="VIP55" s="3"/>
      <c r="VIQ55" s="3"/>
      <c r="VIR55" s="3"/>
      <c r="VIS55" s="3"/>
      <c r="VIT55" s="3"/>
      <c r="VIU55" s="3"/>
      <c r="VIV55" s="3"/>
      <c r="VIW55" s="3"/>
      <c r="VIX55" s="3"/>
      <c r="VIY55" s="3"/>
      <c r="VIZ55" s="3"/>
      <c r="VJA55" s="3"/>
      <c r="VJB55" s="3"/>
      <c r="VJC55" s="3"/>
      <c r="VJD55" s="3"/>
      <c r="VJE55" s="3"/>
      <c r="VJF55" s="3"/>
      <c r="VJG55" s="3"/>
      <c r="VJH55" s="3"/>
      <c r="VJI55" s="3"/>
      <c r="VJJ55" s="3"/>
      <c r="VJK55" s="3"/>
      <c r="VJL55" s="3"/>
      <c r="VJM55" s="3"/>
      <c r="VJN55" s="3"/>
      <c r="VJO55" s="3"/>
      <c r="VJP55" s="3"/>
      <c r="VJQ55" s="3"/>
      <c r="VJR55" s="3"/>
      <c r="VJS55" s="3"/>
      <c r="VJT55" s="3"/>
      <c r="VJU55" s="3"/>
      <c r="VJV55" s="3"/>
      <c r="VJW55" s="3"/>
      <c r="VJX55" s="3"/>
      <c r="VJY55" s="3"/>
      <c r="VJZ55" s="3"/>
      <c r="VKA55" s="3"/>
      <c r="VKB55" s="3"/>
      <c r="VKC55" s="3"/>
      <c r="VKD55" s="3"/>
      <c r="VKE55" s="3"/>
      <c r="VKF55" s="3"/>
      <c r="VKG55" s="3"/>
      <c r="VKH55" s="3"/>
      <c r="VKI55" s="3"/>
      <c r="VKJ55" s="3"/>
      <c r="VKK55" s="3"/>
      <c r="VKL55" s="3"/>
      <c r="VKM55" s="3"/>
      <c r="VKN55" s="3"/>
      <c r="VKO55" s="3"/>
      <c r="VKP55" s="3"/>
      <c r="VKQ55" s="3"/>
      <c r="VKR55" s="3"/>
      <c r="VKS55" s="3"/>
      <c r="VKT55" s="3"/>
      <c r="VKU55" s="3"/>
      <c r="VKV55" s="3"/>
      <c r="VKW55" s="3"/>
      <c r="VKX55" s="3"/>
      <c r="VKY55" s="3"/>
      <c r="VKZ55" s="3"/>
      <c r="VLA55" s="3"/>
      <c r="VLB55" s="3"/>
      <c r="VLC55" s="3"/>
      <c r="VLD55" s="3"/>
      <c r="VLE55" s="3"/>
      <c r="VLF55" s="3"/>
      <c r="VLG55" s="3"/>
      <c r="VLH55" s="3"/>
      <c r="VLI55" s="3"/>
      <c r="VLJ55" s="3"/>
      <c r="VLK55" s="3"/>
      <c r="VLL55" s="3"/>
      <c r="VLM55" s="3"/>
      <c r="VLN55" s="3"/>
      <c r="VLO55" s="3"/>
      <c r="VLP55" s="3"/>
      <c r="VLQ55" s="3"/>
      <c r="VLR55" s="3"/>
      <c r="VLS55" s="3"/>
      <c r="VLT55" s="3"/>
      <c r="VLU55" s="3"/>
      <c r="VLV55" s="3"/>
      <c r="VLW55" s="3"/>
      <c r="VLX55" s="3"/>
      <c r="VLY55" s="3"/>
      <c r="VLZ55" s="3"/>
      <c r="VMA55" s="3"/>
      <c r="VMB55" s="3"/>
      <c r="VMC55" s="3"/>
      <c r="VMD55" s="3"/>
      <c r="VME55" s="3"/>
      <c r="VMF55" s="3"/>
      <c r="VMG55" s="3"/>
      <c r="VMH55" s="3"/>
      <c r="VMI55" s="3"/>
      <c r="VMJ55" s="3"/>
      <c r="VMK55" s="3"/>
      <c r="VML55" s="3"/>
      <c r="VMM55" s="3"/>
      <c r="VMN55" s="3"/>
      <c r="VMO55" s="3"/>
      <c r="VMP55" s="3"/>
      <c r="VMQ55" s="3"/>
      <c r="VMR55" s="3"/>
      <c r="VMS55" s="3"/>
      <c r="VMT55" s="3"/>
      <c r="VMU55" s="3"/>
      <c r="VMV55" s="3"/>
      <c r="VMW55" s="3"/>
      <c r="VMX55" s="3"/>
      <c r="VMY55" s="3"/>
      <c r="VMZ55" s="3"/>
      <c r="VNA55" s="3"/>
      <c r="VNB55" s="3"/>
      <c r="VNC55" s="3"/>
      <c r="VND55" s="3"/>
      <c r="VNE55" s="3"/>
      <c r="VNF55" s="3"/>
      <c r="VNG55" s="3"/>
      <c r="VNH55" s="3"/>
      <c r="VNI55" s="3"/>
      <c r="VNJ55" s="3"/>
      <c r="VNK55" s="3"/>
      <c r="VNL55" s="3"/>
      <c r="VNM55" s="3"/>
      <c r="VNN55" s="3"/>
      <c r="VNO55" s="3"/>
      <c r="VNP55" s="3"/>
      <c r="VNQ55" s="3"/>
      <c r="VNR55" s="3"/>
      <c r="VNS55" s="3"/>
      <c r="VNT55" s="3"/>
      <c r="VNU55" s="3"/>
      <c r="VNV55" s="3"/>
      <c r="VNW55" s="3"/>
      <c r="VNX55" s="3"/>
      <c r="VNY55" s="3"/>
      <c r="VNZ55" s="3"/>
      <c r="VOA55" s="3"/>
      <c r="VOB55" s="3"/>
      <c r="VOC55" s="3"/>
      <c r="VOD55" s="3"/>
      <c r="VOE55" s="3"/>
      <c r="VOF55" s="3"/>
      <c r="VOG55" s="3"/>
      <c r="VOH55" s="3"/>
      <c r="VOI55" s="3"/>
      <c r="VOJ55" s="3"/>
      <c r="VOK55" s="3"/>
      <c r="VOL55" s="3"/>
      <c r="VOM55" s="3"/>
      <c r="VON55" s="3"/>
      <c r="VOO55" s="3"/>
      <c r="VOP55" s="3"/>
      <c r="VOQ55" s="3"/>
      <c r="VOR55" s="3"/>
      <c r="VOS55" s="3"/>
      <c r="VOT55" s="3"/>
      <c r="VOU55" s="3"/>
      <c r="VOV55" s="3"/>
      <c r="VOW55" s="3"/>
      <c r="VOX55" s="3"/>
      <c r="VOY55" s="3"/>
      <c r="VOZ55" s="3"/>
      <c r="VPA55" s="3"/>
      <c r="VPB55" s="3"/>
      <c r="VPC55" s="3"/>
      <c r="VPD55" s="3"/>
      <c r="VPE55" s="3"/>
      <c r="VPF55" s="3"/>
      <c r="VPG55" s="3"/>
      <c r="VPH55" s="3"/>
      <c r="VPI55" s="3"/>
      <c r="VPJ55" s="3"/>
      <c r="VPK55" s="3"/>
      <c r="VPL55" s="3"/>
      <c r="VPM55" s="3"/>
      <c r="VPN55" s="3"/>
      <c r="VPO55" s="3"/>
      <c r="VPP55" s="3"/>
      <c r="VPQ55" s="3"/>
      <c r="VPR55" s="3"/>
      <c r="VPS55" s="3"/>
      <c r="VPT55" s="3"/>
      <c r="VPU55" s="3"/>
      <c r="VPV55" s="3"/>
      <c r="VPW55" s="3"/>
      <c r="VPX55" s="3"/>
      <c r="VPY55" s="3"/>
      <c r="VPZ55" s="3"/>
      <c r="VQA55" s="3"/>
      <c r="VQB55" s="3"/>
      <c r="VQC55" s="3"/>
      <c r="VQD55" s="3"/>
      <c r="VQE55" s="3"/>
      <c r="VQF55" s="3"/>
      <c r="VQG55" s="3"/>
      <c r="VQH55" s="3"/>
      <c r="VQI55" s="3"/>
      <c r="VQJ55" s="3"/>
      <c r="VQK55" s="3"/>
      <c r="VQL55" s="3"/>
      <c r="VQM55" s="3"/>
      <c r="VQN55" s="3"/>
      <c r="VQO55" s="3"/>
      <c r="VQP55" s="3"/>
      <c r="VQQ55" s="3"/>
      <c r="VQR55" s="3"/>
      <c r="VQS55" s="3"/>
      <c r="VQT55" s="3"/>
      <c r="VQU55" s="3"/>
      <c r="VQV55" s="3"/>
      <c r="VQW55" s="3"/>
      <c r="VQX55" s="3"/>
      <c r="VQY55" s="3"/>
      <c r="VQZ55" s="3"/>
      <c r="VRA55" s="3"/>
      <c r="VRB55" s="3"/>
      <c r="VRC55" s="3"/>
      <c r="VRD55" s="3"/>
      <c r="VRE55" s="3"/>
      <c r="VRF55" s="3"/>
      <c r="VRG55" s="3"/>
      <c r="VRH55" s="3"/>
      <c r="VRI55" s="3"/>
      <c r="VRJ55" s="3"/>
      <c r="VRK55" s="3"/>
      <c r="VRL55" s="3"/>
      <c r="VRM55" s="3"/>
      <c r="VRN55" s="3"/>
      <c r="VRO55" s="3"/>
      <c r="VRP55" s="3"/>
      <c r="VRQ55" s="3"/>
      <c r="VRR55" s="3"/>
      <c r="VRS55" s="3"/>
      <c r="VRT55" s="3"/>
      <c r="VRU55" s="3"/>
      <c r="VRV55" s="3"/>
      <c r="VRW55" s="3"/>
      <c r="VRX55" s="3"/>
      <c r="VRY55" s="3"/>
      <c r="VRZ55" s="3"/>
      <c r="VSA55" s="3"/>
      <c r="VSB55" s="3"/>
      <c r="VSC55" s="3"/>
      <c r="VSD55" s="3"/>
      <c r="VSE55" s="3"/>
      <c r="VSF55" s="3"/>
      <c r="VSG55" s="3"/>
      <c r="VSH55" s="3"/>
      <c r="VSI55" s="3"/>
      <c r="VSJ55" s="3"/>
      <c r="VSK55" s="3"/>
      <c r="VSL55" s="3"/>
      <c r="VSM55" s="3"/>
      <c r="VSN55" s="3"/>
      <c r="VSO55" s="3"/>
      <c r="VSP55" s="3"/>
      <c r="VSQ55" s="3"/>
      <c r="VSR55" s="3"/>
      <c r="VSS55" s="3"/>
      <c r="VST55" s="3"/>
      <c r="VSU55" s="3"/>
      <c r="VSV55" s="3"/>
      <c r="VSW55" s="3"/>
      <c r="VSX55" s="3"/>
      <c r="VSY55" s="3"/>
      <c r="VSZ55" s="3"/>
      <c r="VTA55" s="3"/>
      <c r="VTB55" s="3"/>
      <c r="VTC55" s="3"/>
      <c r="VTD55" s="3"/>
      <c r="VTE55" s="3"/>
      <c r="VTF55" s="3"/>
      <c r="VTG55" s="3"/>
      <c r="VTH55" s="3"/>
      <c r="VTI55" s="3"/>
      <c r="VTJ55" s="3"/>
      <c r="VTK55" s="3"/>
      <c r="VTL55" s="3"/>
      <c r="VTM55" s="3"/>
      <c r="VTN55" s="3"/>
      <c r="VTO55" s="3"/>
      <c r="VTP55" s="3"/>
      <c r="VTQ55" s="3"/>
      <c r="VTR55" s="3"/>
      <c r="VTS55" s="3"/>
      <c r="VTT55" s="3"/>
      <c r="VTU55" s="3"/>
      <c r="VTV55" s="3"/>
      <c r="VTW55" s="3"/>
      <c r="VTX55" s="3"/>
      <c r="VTY55" s="3"/>
      <c r="VTZ55" s="3"/>
      <c r="VUA55" s="3"/>
      <c r="VUB55" s="3"/>
      <c r="VUC55" s="3"/>
      <c r="VUD55" s="3"/>
      <c r="VUE55" s="3"/>
      <c r="VUF55" s="3"/>
      <c r="VUG55" s="3"/>
      <c r="VUH55" s="3"/>
      <c r="VUI55" s="3"/>
      <c r="VUJ55" s="3"/>
      <c r="VUK55" s="3"/>
      <c r="VUL55" s="3"/>
      <c r="VUM55" s="3"/>
      <c r="VUN55" s="3"/>
      <c r="VUO55" s="3"/>
      <c r="VUP55" s="3"/>
      <c r="VUQ55" s="3"/>
      <c r="VUR55" s="3"/>
      <c r="VUS55" s="3"/>
      <c r="VUT55" s="3"/>
      <c r="VUU55" s="3"/>
      <c r="VUV55" s="3"/>
      <c r="VUW55" s="3"/>
      <c r="VUX55" s="3"/>
      <c r="VUY55" s="3"/>
      <c r="VUZ55" s="3"/>
      <c r="VVA55" s="3"/>
      <c r="VVB55" s="3"/>
      <c r="VVC55" s="3"/>
      <c r="VVD55" s="3"/>
      <c r="VVE55" s="3"/>
      <c r="VVF55" s="3"/>
      <c r="VVG55" s="3"/>
      <c r="VVH55" s="3"/>
      <c r="VVI55" s="3"/>
      <c r="VVJ55" s="3"/>
      <c r="VVK55" s="3"/>
      <c r="VVL55" s="3"/>
      <c r="VVM55" s="3"/>
      <c r="VVN55" s="3"/>
      <c r="VVO55" s="3"/>
      <c r="VVP55" s="3"/>
      <c r="VVQ55" s="3"/>
      <c r="VVR55" s="3"/>
      <c r="VVS55" s="3"/>
      <c r="VVT55" s="3"/>
      <c r="VVU55" s="3"/>
      <c r="VVV55" s="3"/>
      <c r="VVW55" s="3"/>
      <c r="VVX55" s="3"/>
      <c r="VVY55" s="3"/>
      <c r="VVZ55" s="3"/>
      <c r="VWA55" s="3"/>
      <c r="VWB55" s="3"/>
      <c r="VWC55" s="3"/>
      <c r="VWD55" s="3"/>
      <c r="VWE55" s="3"/>
      <c r="VWF55" s="3"/>
      <c r="VWG55" s="3"/>
      <c r="VWH55" s="3"/>
      <c r="VWI55" s="3"/>
      <c r="VWJ55" s="3"/>
      <c r="VWK55" s="3"/>
      <c r="VWL55" s="3"/>
      <c r="VWM55" s="3"/>
      <c r="VWN55" s="3"/>
      <c r="VWO55" s="3"/>
      <c r="VWP55" s="3"/>
      <c r="VWQ55" s="3"/>
      <c r="VWR55" s="3"/>
      <c r="VWS55" s="3"/>
      <c r="VWT55" s="3"/>
      <c r="VWU55" s="3"/>
      <c r="VWV55" s="3"/>
      <c r="VWW55" s="3"/>
      <c r="VWX55" s="3"/>
      <c r="VWY55" s="3"/>
      <c r="VWZ55" s="3"/>
      <c r="VXA55" s="3"/>
      <c r="VXB55" s="3"/>
      <c r="VXC55" s="3"/>
      <c r="VXD55" s="3"/>
      <c r="VXE55" s="3"/>
      <c r="VXF55" s="3"/>
      <c r="VXG55" s="3"/>
      <c r="VXH55" s="3"/>
      <c r="VXI55" s="3"/>
      <c r="VXJ55" s="3"/>
      <c r="VXK55" s="3"/>
      <c r="VXL55" s="3"/>
      <c r="VXM55" s="3"/>
      <c r="VXN55" s="3"/>
      <c r="VXO55" s="3"/>
      <c r="VXP55" s="3"/>
      <c r="VXQ55" s="3"/>
      <c r="VXR55" s="3"/>
      <c r="VXS55" s="3"/>
      <c r="VXT55" s="3"/>
      <c r="VXU55" s="3"/>
      <c r="VXV55" s="3"/>
      <c r="VXW55" s="3"/>
      <c r="VXX55" s="3"/>
      <c r="VXY55" s="3"/>
      <c r="VXZ55" s="3"/>
      <c r="VYA55" s="3"/>
      <c r="VYB55" s="3"/>
      <c r="VYC55" s="3"/>
      <c r="VYD55" s="3"/>
      <c r="VYE55" s="3"/>
      <c r="VYF55" s="3"/>
      <c r="VYG55" s="3"/>
      <c r="VYH55" s="3"/>
      <c r="VYI55" s="3"/>
      <c r="VYJ55" s="3"/>
      <c r="VYK55" s="3"/>
      <c r="VYL55" s="3"/>
      <c r="VYM55" s="3"/>
      <c r="VYN55" s="3"/>
      <c r="VYO55" s="3"/>
      <c r="VYP55" s="3"/>
      <c r="VYQ55" s="3"/>
      <c r="VYR55" s="3"/>
      <c r="VYS55" s="3"/>
      <c r="VYT55" s="3"/>
      <c r="VYU55" s="3"/>
      <c r="VYV55" s="3"/>
      <c r="VYW55" s="3"/>
      <c r="VYX55" s="3"/>
      <c r="VYY55" s="3"/>
      <c r="VYZ55" s="3"/>
      <c r="VZA55" s="3"/>
      <c r="VZB55" s="3"/>
      <c r="VZC55" s="3"/>
      <c r="VZD55" s="3"/>
      <c r="VZE55" s="3"/>
      <c r="VZF55" s="3"/>
      <c r="VZG55" s="3"/>
      <c r="VZH55" s="3"/>
      <c r="VZI55" s="3"/>
      <c r="VZJ55" s="3"/>
      <c r="VZK55" s="3"/>
      <c r="VZL55" s="3"/>
      <c r="VZM55" s="3"/>
      <c r="VZN55" s="3"/>
      <c r="VZO55" s="3"/>
      <c r="VZP55" s="3"/>
      <c r="VZQ55" s="3"/>
      <c r="VZR55" s="3"/>
      <c r="VZS55" s="3"/>
      <c r="VZT55" s="3"/>
      <c r="VZU55" s="3"/>
      <c r="VZV55" s="3"/>
      <c r="VZW55" s="3"/>
      <c r="VZX55" s="3"/>
      <c r="VZY55" s="3"/>
      <c r="VZZ55" s="3"/>
      <c r="WAA55" s="3"/>
      <c r="WAB55" s="3"/>
      <c r="WAC55" s="3"/>
      <c r="WAD55" s="3"/>
      <c r="WAE55" s="3"/>
      <c r="WAF55" s="3"/>
      <c r="WAG55" s="3"/>
      <c r="WAH55" s="3"/>
      <c r="WAI55" s="3"/>
      <c r="WAJ55" s="3"/>
      <c r="WAK55" s="3"/>
      <c r="WAL55" s="3"/>
      <c r="WAM55" s="3"/>
      <c r="WAN55" s="3"/>
      <c r="WAO55" s="3"/>
      <c r="WAP55" s="3"/>
      <c r="WAQ55" s="3"/>
      <c r="WAR55" s="3"/>
      <c r="WAS55" s="3"/>
      <c r="WAT55" s="3"/>
      <c r="WAU55" s="3"/>
      <c r="WAV55" s="3"/>
      <c r="WAW55" s="3"/>
      <c r="WAX55" s="3"/>
      <c r="WAY55" s="3"/>
      <c r="WAZ55" s="3"/>
      <c r="WBA55" s="3"/>
      <c r="WBB55" s="3"/>
      <c r="WBC55" s="3"/>
      <c r="WBD55" s="3"/>
      <c r="WBE55" s="3"/>
      <c r="WBF55" s="3"/>
      <c r="WBG55" s="3"/>
      <c r="WBH55" s="3"/>
      <c r="WBI55" s="3"/>
      <c r="WBJ55" s="3"/>
      <c r="WBK55" s="3"/>
      <c r="WBL55" s="3"/>
      <c r="WBM55" s="3"/>
      <c r="WBN55" s="3"/>
      <c r="WBO55" s="3"/>
      <c r="WBP55" s="3"/>
      <c r="WBQ55" s="3"/>
      <c r="WBR55" s="3"/>
      <c r="WBS55" s="3"/>
      <c r="WBT55" s="3"/>
      <c r="WBU55" s="3"/>
      <c r="WBV55" s="3"/>
      <c r="WBW55" s="3"/>
      <c r="WBX55" s="3"/>
      <c r="WBY55" s="3"/>
      <c r="WBZ55" s="3"/>
      <c r="WCA55" s="3"/>
      <c r="WCB55" s="3"/>
      <c r="WCC55" s="3"/>
      <c r="WCD55" s="3"/>
      <c r="WCE55" s="3"/>
      <c r="WCF55" s="3"/>
      <c r="WCG55" s="3"/>
      <c r="WCH55" s="3"/>
      <c r="WCI55" s="3"/>
      <c r="WCJ55" s="3"/>
      <c r="WCK55" s="3"/>
      <c r="WCL55" s="3"/>
      <c r="WCM55" s="3"/>
      <c r="WCN55" s="3"/>
      <c r="WCO55" s="3"/>
      <c r="WCP55" s="3"/>
      <c r="WCQ55" s="3"/>
      <c r="WCR55" s="3"/>
      <c r="WCS55" s="3"/>
      <c r="WCT55" s="3"/>
      <c r="WCU55" s="3"/>
      <c r="WCV55" s="3"/>
      <c r="WCW55" s="3"/>
      <c r="WCX55" s="3"/>
      <c r="WCY55" s="3"/>
      <c r="WCZ55" s="3"/>
      <c r="WDA55" s="3"/>
      <c r="WDB55" s="3"/>
      <c r="WDC55" s="3"/>
      <c r="WDD55" s="3"/>
      <c r="WDE55" s="3"/>
      <c r="WDF55" s="3"/>
      <c r="WDG55" s="3"/>
      <c r="WDH55" s="3"/>
      <c r="WDI55" s="3"/>
      <c r="WDJ55" s="3"/>
      <c r="WDK55" s="3"/>
      <c r="WDL55" s="3"/>
      <c r="WDM55" s="3"/>
      <c r="WDN55" s="3"/>
      <c r="WDO55" s="3"/>
      <c r="WDP55" s="3"/>
      <c r="WDQ55" s="3"/>
      <c r="WDR55" s="3"/>
      <c r="WDS55" s="3"/>
      <c r="WDT55" s="3"/>
      <c r="WDU55" s="3"/>
      <c r="WDV55" s="3"/>
      <c r="WDW55" s="3"/>
      <c r="WDX55" s="3"/>
      <c r="WDY55" s="3"/>
      <c r="WDZ55" s="3"/>
      <c r="WEA55" s="3"/>
      <c r="WEB55" s="3"/>
      <c r="WEC55" s="3"/>
      <c r="WED55" s="3"/>
      <c r="WEE55" s="3"/>
      <c r="WEF55" s="3"/>
      <c r="WEG55" s="3"/>
      <c r="WEH55" s="3"/>
      <c r="WEI55" s="3"/>
      <c r="WEJ55" s="3"/>
      <c r="WEK55" s="3"/>
      <c r="WEL55" s="3"/>
      <c r="WEM55" s="3"/>
      <c r="WEN55" s="3"/>
      <c r="WEO55" s="3"/>
      <c r="WEP55" s="3"/>
      <c r="WEQ55" s="3"/>
      <c r="WER55" s="3"/>
      <c r="WES55" s="3"/>
      <c r="WET55" s="3"/>
      <c r="WEU55" s="3"/>
      <c r="WEV55" s="3"/>
      <c r="WEW55" s="3"/>
      <c r="WEX55" s="3"/>
      <c r="WEY55" s="3"/>
      <c r="WEZ55" s="3"/>
      <c r="WFA55" s="3"/>
      <c r="WFB55" s="3"/>
      <c r="WFC55" s="3"/>
      <c r="WFD55" s="3"/>
      <c r="WFE55" s="3"/>
      <c r="WFF55" s="3"/>
      <c r="WFG55" s="3"/>
      <c r="WFH55" s="3"/>
      <c r="WFI55" s="3"/>
      <c r="WFJ55" s="3"/>
      <c r="WFK55" s="3"/>
      <c r="WFL55" s="3"/>
      <c r="WFM55" s="3"/>
      <c r="WFN55" s="3"/>
      <c r="WFO55" s="3"/>
      <c r="WFP55" s="3"/>
      <c r="WFQ55" s="3"/>
      <c r="WFR55" s="3"/>
      <c r="WFS55" s="3"/>
      <c r="WFT55" s="3"/>
      <c r="WFU55" s="3"/>
      <c r="WFV55" s="3"/>
      <c r="WFW55" s="3"/>
      <c r="WFX55" s="3"/>
      <c r="WFY55" s="3"/>
      <c r="WFZ55" s="3"/>
      <c r="WGA55" s="3"/>
      <c r="WGB55" s="3"/>
      <c r="WGC55" s="3"/>
      <c r="WGD55" s="3"/>
      <c r="WGE55" s="3"/>
      <c r="WGF55" s="3"/>
      <c r="WGG55" s="3"/>
      <c r="WGH55" s="3"/>
      <c r="WGI55" s="3"/>
      <c r="WGJ55" s="3"/>
      <c r="WGK55" s="3"/>
      <c r="WGL55" s="3"/>
      <c r="WGM55" s="3"/>
      <c r="WGN55" s="3"/>
      <c r="WGO55" s="3"/>
      <c r="WGP55" s="3"/>
      <c r="WGQ55" s="3"/>
      <c r="WGR55" s="3"/>
      <c r="WGS55" s="3"/>
      <c r="WGT55" s="3"/>
      <c r="WGU55" s="3"/>
      <c r="WGV55" s="3"/>
      <c r="WGW55" s="3"/>
      <c r="WGX55" s="3"/>
      <c r="WGY55" s="3"/>
      <c r="WGZ55" s="3"/>
      <c r="WHA55" s="3"/>
      <c r="WHB55" s="3"/>
      <c r="WHC55" s="3"/>
      <c r="WHD55" s="3"/>
      <c r="WHE55" s="3"/>
      <c r="WHF55" s="3"/>
      <c r="WHG55" s="3"/>
      <c r="WHH55" s="3"/>
      <c r="WHI55" s="3"/>
      <c r="WHJ55" s="3"/>
      <c r="WHK55" s="3"/>
      <c r="WHL55" s="3"/>
      <c r="WHM55" s="3"/>
      <c r="WHN55" s="3"/>
      <c r="WHO55" s="3"/>
      <c r="WHP55" s="3"/>
      <c r="WHQ55" s="3"/>
      <c r="WHR55" s="3"/>
      <c r="WHS55" s="3"/>
      <c r="WHT55" s="3"/>
      <c r="WHU55" s="3"/>
      <c r="WHV55" s="3"/>
      <c r="WHW55" s="3"/>
      <c r="WHX55" s="3"/>
      <c r="WHY55" s="3"/>
      <c r="WHZ55" s="3"/>
      <c r="WIA55" s="3"/>
      <c r="WIB55" s="3"/>
      <c r="WIC55" s="3"/>
      <c r="WID55" s="3"/>
      <c r="WIE55" s="3"/>
      <c r="WIF55" s="3"/>
      <c r="WIG55" s="3"/>
      <c r="WIH55" s="3"/>
      <c r="WII55" s="3"/>
      <c r="WIJ55" s="3"/>
      <c r="WIK55" s="3"/>
      <c r="WIL55" s="3"/>
      <c r="WIM55" s="3"/>
      <c r="WIN55" s="3"/>
      <c r="WIO55" s="3"/>
      <c r="WIP55" s="3"/>
      <c r="WIQ55" s="3"/>
      <c r="WIR55" s="3"/>
      <c r="WIS55" s="3"/>
      <c r="WIT55" s="3"/>
      <c r="WIU55" s="3"/>
      <c r="WIV55" s="3"/>
      <c r="WIW55" s="3"/>
      <c r="WIX55" s="3"/>
      <c r="WIY55" s="3"/>
      <c r="WIZ55" s="3"/>
      <c r="WJA55" s="3"/>
      <c r="WJB55" s="3"/>
      <c r="WJC55" s="3"/>
      <c r="WJD55" s="3"/>
      <c r="WJE55" s="3"/>
      <c r="WJF55" s="3"/>
      <c r="WJG55" s="3"/>
      <c r="WJH55" s="3"/>
      <c r="WJI55" s="3"/>
      <c r="WJJ55" s="3"/>
      <c r="WJK55" s="3"/>
      <c r="WJL55" s="3"/>
      <c r="WJM55" s="3"/>
      <c r="WJN55" s="3"/>
      <c r="WJO55" s="3"/>
      <c r="WJP55" s="3"/>
      <c r="WJQ55" s="3"/>
      <c r="WJR55" s="3"/>
      <c r="WJS55" s="3"/>
      <c r="WJT55" s="3"/>
      <c r="WJU55" s="3"/>
      <c r="WJV55" s="3"/>
      <c r="WJW55" s="3"/>
      <c r="WJX55" s="3"/>
      <c r="WJY55" s="3"/>
      <c r="WJZ55" s="3"/>
      <c r="WKA55" s="3"/>
      <c r="WKB55" s="3"/>
      <c r="WKC55" s="3"/>
      <c r="WKD55" s="3"/>
      <c r="WKE55" s="3"/>
      <c r="WKF55" s="3"/>
      <c r="WKG55" s="3"/>
      <c r="WKH55" s="3"/>
      <c r="WKI55" s="3"/>
      <c r="WKJ55" s="3"/>
      <c r="WKK55" s="3"/>
      <c r="WKL55" s="3"/>
      <c r="WKM55" s="3"/>
      <c r="WKN55" s="3"/>
      <c r="WKO55" s="3"/>
      <c r="WKP55" s="3"/>
      <c r="WKQ55" s="3"/>
      <c r="WKR55" s="3"/>
      <c r="WKS55" s="3"/>
      <c r="WKT55" s="3"/>
      <c r="WKU55" s="3"/>
      <c r="WKV55" s="3"/>
      <c r="WKW55" s="3"/>
      <c r="WKX55" s="3"/>
      <c r="WKY55" s="3"/>
      <c r="WKZ55" s="3"/>
      <c r="WLA55" s="3"/>
      <c r="WLB55" s="3"/>
      <c r="WLC55" s="3"/>
      <c r="WLD55" s="3"/>
      <c r="WLE55" s="3"/>
      <c r="WLF55" s="3"/>
      <c r="WLG55" s="3"/>
      <c r="WLH55" s="3"/>
      <c r="WLI55" s="3"/>
      <c r="WLJ55" s="3"/>
      <c r="WLK55" s="3"/>
      <c r="WLL55" s="3"/>
      <c r="WLM55" s="3"/>
      <c r="WLN55" s="3"/>
      <c r="WLO55" s="3"/>
      <c r="WLP55" s="3"/>
      <c r="WLQ55" s="3"/>
      <c r="WLR55" s="3"/>
      <c r="WLS55" s="3"/>
      <c r="WLT55" s="3"/>
      <c r="WLU55" s="3"/>
      <c r="WLV55" s="3"/>
      <c r="WLW55" s="3"/>
      <c r="WLX55" s="3"/>
      <c r="WLY55" s="3"/>
      <c r="WLZ55" s="3"/>
      <c r="WMA55" s="3"/>
      <c r="WMB55" s="3"/>
      <c r="WMC55" s="3"/>
      <c r="WMD55" s="3"/>
      <c r="WME55" s="3"/>
      <c r="WMF55" s="3"/>
      <c r="WMG55" s="3"/>
      <c r="WMH55" s="3"/>
      <c r="WMI55" s="3"/>
      <c r="WMJ55" s="3"/>
      <c r="WMK55" s="3"/>
      <c r="WML55" s="3"/>
      <c r="WMM55" s="3"/>
      <c r="WMN55" s="3"/>
      <c r="WMO55" s="3"/>
      <c r="WMP55" s="3"/>
      <c r="WMQ55" s="3"/>
      <c r="WMR55" s="3"/>
      <c r="WMS55" s="3"/>
      <c r="WMT55" s="3"/>
      <c r="WMU55" s="3"/>
      <c r="WMV55" s="3"/>
      <c r="WMW55" s="3"/>
      <c r="WMX55" s="3"/>
      <c r="WMY55" s="3"/>
      <c r="WMZ55" s="3"/>
      <c r="WNA55" s="3"/>
      <c r="WNB55" s="3"/>
      <c r="WNC55" s="3"/>
      <c r="WND55" s="3"/>
      <c r="WNE55" s="3"/>
      <c r="WNF55" s="3"/>
      <c r="WNG55" s="3"/>
      <c r="WNH55" s="3"/>
      <c r="WNI55" s="3"/>
      <c r="WNJ55" s="3"/>
      <c r="WNK55" s="3"/>
      <c r="WNL55" s="3"/>
      <c r="WNM55" s="3"/>
      <c r="WNN55" s="3"/>
      <c r="WNO55" s="3"/>
      <c r="WNP55" s="3"/>
      <c r="WNQ55" s="3"/>
      <c r="WNR55" s="3"/>
      <c r="WNS55" s="3"/>
      <c r="WNT55" s="3"/>
      <c r="WNU55" s="3"/>
      <c r="WNV55" s="3"/>
      <c r="WNW55" s="3"/>
      <c r="WNX55" s="3"/>
      <c r="WNY55" s="3"/>
      <c r="WNZ55" s="3"/>
      <c r="WOA55" s="3"/>
      <c r="WOB55" s="3"/>
      <c r="WOC55" s="3"/>
      <c r="WOD55" s="3"/>
      <c r="WOE55" s="3"/>
      <c r="WOF55" s="3"/>
      <c r="WOG55" s="3"/>
      <c r="WOH55" s="3"/>
      <c r="WOI55" s="3"/>
      <c r="WOJ55" s="3"/>
      <c r="WOK55" s="3"/>
      <c r="WOL55" s="3"/>
      <c r="WOM55" s="3"/>
      <c r="WON55" s="3"/>
      <c r="WOO55" s="3"/>
      <c r="WOP55" s="3"/>
      <c r="WOQ55" s="3"/>
      <c r="WOR55" s="3"/>
      <c r="WOS55" s="3"/>
      <c r="WOT55" s="3"/>
      <c r="WOU55" s="3"/>
      <c r="WOV55" s="3"/>
      <c r="WOW55" s="3"/>
      <c r="WOX55" s="3"/>
      <c r="WOY55" s="3"/>
      <c r="WOZ55" s="3"/>
      <c r="WPA55" s="3"/>
      <c r="WPB55" s="3"/>
      <c r="WPC55" s="3"/>
      <c r="WPD55" s="3"/>
      <c r="WPE55" s="3"/>
      <c r="WPF55" s="3"/>
      <c r="WPG55" s="3"/>
      <c r="WPH55" s="3"/>
      <c r="WPI55" s="3"/>
      <c r="WPJ55" s="3"/>
      <c r="WPK55" s="3"/>
      <c r="WPL55" s="3"/>
      <c r="WPM55" s="3"/>
      <c r="WPN55" s="3"/>
      <c r="WPO55" s="3"/>
      <c r="WPP55" s="3"/>
      <c r="WPQ55" s="3"/>
      <c r="WPR55" s="3"/>
      <c r="WPS55" s="3"/>
      <c r="WPT55" s="3"/>
      <c r="WPU55" s="3"/>
      <c r="WPV55" s="3"/>
      <c r="WPW55" s="3"/>
      <c r="WPX55" s="3"/>
      <c r="WPY55" s="3"/>
      <c r="WPZ55" s="3"/>
      <c r="WQA55" s="3"/>
      <c r="WQB55" s="3"/>
      <c r="WQC55" s="3"/>
      <c r="WQD55" s="3"/>
      <c r="WQE55" s="3"/>
      <c r="WQF55" s="3"/>
      <c r="WQG55" s="3"/>
      <c r="WQH55" s="3"/>
      <c r="WQI55" s="3"/>
      <c r="WQJ55" s="3"/>
      <c r="WQK55" s="3"/>
      <c r="WQL55" s="3"/>
      <c r="WQM55" s="3"/>
      <c r="WQN55" s="3"/>
      <c r="WQO55" s="3"/>
      <c r="WQP55" s="3"/>
      <c r="WQQ55" s="3"/>
      <c r="WQR55" s="3"/>
      <c r="WQS55" s="3"/>
      <c r="WQT55" s="3"/>
      <c r="WQU55" s="3"/>
      <c r="WQV55" s="3"/>
      <c r="WQW55" s="3"/>
      <c r="WQX55" s="3"/>
      <c r="WQY55" s="3"/>
      <c r="WQZ55" s="3"/>
      <c r="WRA55" s="3"/>
      <c r="WRB55" s="3"/>
      <c r="WRC55" s="3"/>
      <c r="WRD55" s="3"/>
      <c r="WRE55" s="3"/>
      <c r="WRF55" s="3"/>
      <c r="WRG55" s="3"/>
      <c r="WRH55" s="3"/>
      <c r="WRI55" s="3"/>
      <c r="WRJ55" s="3"/>
      <c r="WRK55" s="3"/>
      <c r="WRL55" s="3"/>
      <c r="WRM55" s="3"/>
      <c r="WRN55" s="3"/>
      <c r="WRO55" s="3"/>
      <c r="WRP55" s="3"/>
      <c r="WRQ55" s="3"/>
      <c r="WRR55" s="3"/>
      <c r="WRS55" s="3"/>
      <c r="WRT55" s="3"/>
      <c r="WRU55" s="3"/>
      <c r="WRV55" s="3"/>
      <c r="WRW55" s="3"/>
      <c r="WRX55" s="3"/>
      <c r="WRY55" s="3"/>
      <c r="WRZ55" s="3"/>
      <c r="WSA55" s="3"/>
      <c r="WSB55" s="3"/>
      <c r="WSC55" s="3"/>
      <c r="WSD55" s="3"/>
      <c r="WSE55" s="3"/>
      <c r="WSF55" s="3"/>
      <c r="WSG55" s="3"/>
      <c r="WSH55" s="3"/>
      <c r="WSI55" s="3"/>
      <c r="WSJ55" s="3"/>
      <c r="WSK55" s="3"/>
      <c r="WSL55" s="3"/>
      <c r="WSM55" s="3"/>
      <c r="WSN55" s="3"/>
      <c r="WSO55" s="3"/>
      <c r="WSP55" s="3"/>
      <c r="WSQ55" s="3"/>
      <c r="WSR55" s="3"/>
      <c r="WSS55" s="3"/>
      <c r="WST55" s="3"/>
      <c r="WSU55" s="3"/>
      <c r="WSV55" s="3"/>
      <c r="WSW55" s="3"/>
      <c r="WSX55" s="3"/>
      <c r="WSY55" s="3"/>
      <c r="WSZ55" s="3"/>
      <c r="WTA55" s="3"/>
      <c r="WTB55" s="3"/>
      <c r="WTC55" s="3"/>
      <c r="WTD55" s="3"/>
      <c r="WTE55" s="3"/>
      <c r="WTF55" s="3"/>
      <c r="WTG55" s="3"/>
      <c r="WTH55" s="3"/>
      <c r="WTI55" s="3"/>
      <c r="WTJ55" s="3"/>
      <c r="WTK55" s="3"/>
      <c r="WTL55" s="3"/>
      <c r="WTM55" s="3"/>
      <c r="WTN55" s="3"/>
      <c r="WTO55" s="3"/>
      <c r="WTP55" s="3"/>
      <c r="WTQ55" s="3"/>
      <c r="WTR55" s="3"/>
      <c r="WTS55" s="3"/>
      <c r="WTT55" s="3"/>
      <c r="WTU55" s="3"/>
      <c r="WTV55" s="3"/>
      <c r="WTW55" s="3"/>
      <c r="WTX55" s="3"/>
      <c r="WTY55" s="3"/>
      <c r="WTZ55" s="3"/>
      <c r="WUA55" s="3"/>
      <c r="WUB55" s="3"/>
      <c r="WUC55" s="3"/>
      <c r="WUD55" s="3"/>
      <c r="WUE55" s="3"/>
      <c r="WUF55" s="3"/>
      <c r="WUG55" s="3"/>
      <c r="WUH55" s="3"/>
      <c r="WUI55" s="3"/>
      <c r="WUJ55" s="3"/>
      <c r="WUK55" s="3"/>
      <c r="WUL55" s="3"/>
      <c r="WUM55" s="3"/>
      <c r="WUN55" s="3"/>
      <c r="WUO55" s="3"/>
      <c r="WUP55" s="3"/>
      <c r="WUQ55" s="3"/>
      <c r="WUR55" s="3"/>
      <c r="WUS55" s="3"/>
      <c r="WUT55" s="3"/>
      <c r="WUU55" s="3"/>
      <c r="WUV55" s="3"/>
      <c r="WUW55" s="3"/>
      <c r="WUX55" s="3"/>
      <c r="WUY55" s="3"/>
      <c r="WUZ55" s="3"/>
      <c r="WVA55" s="3"/>
      <c r="WVB55" s="3"/>
      <c r="WVC55" s="3"/>
      <c r="WVD55" s="3"/>
      <c r="WVE55" s="3"/>
      <c r="WVF55" s="3"/>
      <c r="WVG55" s="3"/>
      <c r="WVH55" s="3"/>
      <c r="WVI55" s="3"/>
      <c r="WVJ55" s="3"/>
      <c r="WVK55" s="3"/>
      <c r="WVL55" s="3"/>
      <c r="WVM55" s="3"/>
      <c r="WVN55" s="3"/>
      <c r="WVO55" s="3"/>
      <c r="WVP55" s="3"/>
      <c r="WVQ55" s="3"/>
      <c r="WVR55" s="3"/>
      <c r="WVS55" s="3"/>
      <c r="WVT55" s="3"/>
      <c r="WVU55" s="3"/>
      <c r="WVV55" s="3"/>
      <c r="WVW55" s="3"/>
      <c r="WVX55" s="3"/>
      <c r="WVY55" s="3"/>
      <c r="WVZ55" s="3"/>
      <c r="WWA55" s="3"/>
      <c r="WWB55" s="3"/>
      <c r="WWC55" s="3"/>
      <c r="WWD55" s="3"/>
      <c r="WWE55" s="3"/>
      <c r="WWF55" s="3"/>
      <c r="WWG55" s="3"/>
      <c r="WWH55" s="3"/>
      <c r="WWI55" s="3"/>
      <c r="WWJ55" s="3"/>
      <c r="WWK55" s="3"/>
      <c r="WWL55" s="3"/>
      <c r="WWM55" s="3"/>
      <c r="WWN55" s="3"/>
      <c r="WWO55" s="3"/>
      <c r="WWP55" s="3"/>
      <c r="WWQ55" s="3"/>
      <c r="WWR55" s="3"/>
      <c r="WWS55" s="3"/>
      <c r="WWT55" s="3"/>
      <c r="WWU55" s="3"/>
      <c r="WWV55" s="3"/>
      <c r="WWW55" s="3"/>
      <c r="WWX55" s="3"/>
      <c r="WWY55" s="3"/>
      <c r="WWZ55" s="3"/>
      <c r="WXA55" s="3"/>
      <c r="WXB55" s="3"/>
      <c r="WXC55" s="3"/>
      <c r="WXD55" s="3"/>
      <c r="WXE55" s="3"/>
      <c r="WXF55" s="3"/>
      <c r="WXG55" s="3"/>
      <c r="WXH55" s="3"/>
      <c r="WXI55" s="3"/>
      <c r="WXJ55" s="3"/>
      <c r="WXK55" s="3"/>
      <c r="WXL55" s="3"/>
      <c r="WXM55" s="3"/>
      <c r="WXN55" s="3"/>
      <c r="WXO55" s="3"/>
      <c r="WXP55" s="3"/>
      <c r="WXQ55" s="3"/>
      <c r="WXR55" s="3"/>
      <c r="WXS55" s="3"/>
      <c r="WXT55" s="3"/>
      <c r="WXU55" s="3"/>
      <c r="WXV55" s="3"/>
      <c r="WXW55" s="3"/>
      <c r="WXX55" s="3"/>
      <c r="WXY55" s="3"/>
      <c r="WXZ55" s="3"/>
      <c r="WYA55" s="3"/>
      <c r="WYB55" s="3"/>
      <c r="WYC55" s="3"/>
      <c r="WYD55" s="3"/>
      <c r="WYE55" s="3"/>
      <c r="WYF55" s="3"/>
      <c r="WYG55" s="3"/>
      <c r="WYH55" s="3"/>
      <c r="WYI55" s="3"/>
      <c r="WYJ55" s="3"/>
      <c r="WYK55" s="3"/>
      <c r="WYL55" s="3"/>
      <c r="WYM55" s="3"/>
      <c r="WYN55" s="3"/>
      <c r="WYO55" s="3"/>
      <c r="WYP55" s="3"/>
      <c r="WYQ55" s="3"/>
      <c r="WYR55" s="3"/>
      <c r="WYS55" s="3"/>
      <c r="WYT55" s="3"/>
      <c r="WYU55" s="3"/>
      <c r="WYV55" s="3"/>
      <c r="WYW55" s="3"/>
      <c r="WYX55" s="3"/>
      <c r="WYY55" s="3"/>
      <c r="WYZ55" s="3"/>
      <c r="WZA55" s="3"/>
      <c r="WZB55" s="3"/>
      <c r="WZC55" s="3"/>
      <c r="WZD55" s="3"/>
      <c r="WZE55" s="3"/>
      <c r="WZF55" s="3"/>
      <c r="WZG55" s="3"/>
      <c r="WZH55" s="3"/>
      <c r="WZI55" s="3"/>
      <c r="WZJ55" s="3"/>
      <c r="WZK55" s="3"/>
      <c r="WZL55" s="3"/>
      <c r="WZM55" s="3"/>
      <c r="WZN55" s="3"/>
      <c r="WZO55" s="3"/>
      <c r="WZP55" s="3"/>
      <c r="WZQ55" s="3"/>
      <c r="WZR55" s="3"/>
      <c r="WZS55" s="3"/>
      <c r="WZT55" s="3"/>
      <c r="WZU55" s="3"/>
      <c r="WZV55" s="3"/>
      <c r="WZW55" s="3"/>
      <c r="WZX55" s="3"/>
      <c r="WZY55" s="3"/>
      <c r="WZZ55" s="3"/>
      <c r="XAA55" s="3"/>
      <c r="XAB55" s="3"/>
      <c r="XAC55" s="3"/>
      <c r="XAD55" s="3"/>
      <c r="XAE55" s="3"/>
      <c r="XAF55" s="3"/>
      <c r="XAG55" s="3"/>
      <c r="XAH55" s="3"/>
      <c r="XAI55" s="3"/>
      <c r="XAJ55" s="3"/>
      <c r="XAK55" s="3"/>
      <c r="XAL55" s="3"/>
      <c r="XAM55" s="3"/>
      <c r="XAN55" s="3"/>
      <c r="XAO55" s="3"/>
      <c r="XAP55" s="3"/>
      <c r="XAQ55" s="3"/>
      <c r="XAR55" s="3"/>
      <c r="XAS55" s="3"/>
      <c r="XAT55" s="3"/>
      <c r="XAU55" s="3"/>
      <c r="XAV55" s="3"/>
      <c r="XAW55" s="3"/>
      <c r="XAX55" s="3"/>
      <c r="XAY55" s="3"/>
      <c r="XAZ55" s="3"/>
      <c r="XBA55" s="3"/>
      <c r="XBB55" s="3"/>
      <c r="XBC55" s="3"/>
      <c r="XBD55" s="3"/>
      <c r="XBE55" s="3"/>
      <c r="XBF55" s="3"/>
      <c r="XBG55" s="3"/>
      <c r="XBH55" s="3"/>
      <c r="XBI55" s="3"/>
      <c r="XBJ55" s="3"/>
      <c r="XBK55" s="3"/>
      <c r="XBL55" s="3"/>
      <c r="XBM55" s="3"/>
      <c r="XBN55" s="3"/>
      <c r="XBO55" s="3"/>
      <c r="XBP55" s="3"/>
      <c r="XBQ55" s="3"/>
      <c r="XBR55" s="3"/>
      <c r="XBS55" s="3"/>
      <c r="XBT55" s="3"/>
      <c r="XBU55" s="3"/>
      <c r="XBV55" s="3"/>
      <c r="XBW55" s="3"/>
      <c r="XBX55" s="3"/>
      <c r="XBY55" s="3"/>
      <c r="XBZ55" s="3"/>
      <c r="XCA55" s="3"/>
      <c r="XCB55" s="3"/>
      <c r="XCC55" s="3"/>
      <c r="XCD55" s="3"/>
      <c r="XCE55" s="3"/>
      <c r="XCF55" s="3"/>
      <c r="XCG55" s="3"/>
      <c r="XCH55" s="3"/>
      <c r="XCI55" s="3"/>
      <c r="XCJ55" s="3"/>
      <c r="XCK55" s="3"/>
      <c r="XCL55" s="3"/>
      <c r="XCM55" s="3"/>
      <c r="XCN55" s="3"/>
      <c r="XCO55" s="3"/>
      <c r="XCP55" s="3"/>
      <c r="XCQ55" s="3"/>
      <c r="XCR55" s="3"/>
      <c r="XCS55" s="3"/>
      <c r="XCT55" s="3"/>
      <c r="XCU55" s="3"/>
      <c r="XCV55" s="3"/>
      <c r="XCW55" s="3"/>
      <c r="XCX55" s="3"/>
      <c r="XCY55" s="3"/>
      <c r="XCZ55" s="3"/>
      <c r="XDA55" s="3"/>
      <c r="XDB55" s="3"/>
      <c r="XDC55" s="3"/>
      <c r="XDD55" s="3"/>
      <c r="XDE55" s="3"/>
      <c r="XDF55" s="3"/>
      <c r="XDG55" s="3"/>
      <c r="XDH55" s="3"/>
      <c r="XDI55" s="3"/>
      <c r="XDJ55" s="3"/>
      <c r="XDK55" s="3"/>
      <c r="XDL55" s="3"/>
      <c r="XDM55" s="3"/>
      <c r="XDN55" s="3"/>
      <c r="XDO55" s="3"/>
      <c r="XDP55" s="3"/>
      <c r="XDQ55" s="3"/>
      <c r="XDR55" s="3"/>
      <c r="XDS55" s="3"/>
      <c r="XDT55" s="3"/>
    </row>
    <row r="56" spans="1:16348" s="2" customFormat="1" hidden="1" outlineLevel="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  <c r="ALW56" s="3"/>
      <c r="ALX56" s="3"/>
      <c r="ALY56" s="3"/>
      <c r="ALZ56" s="3"/>
      <c r="AMA56" s="3"/>
      <c r="AMB56" s="3"/>
      <c r="AMC56" s="3"/>
      <c r="AMD56" s="3"/>
      <c r="AME56" s="3"/>
      <c r="AMF56" s="3"/>
      <c r="AMG56" s="3"/>
      <c r="AMH56" s="3"/>
      <c r="AMI56" s="3"/>
      <c r="AMJ56" s="3"/>
      <c r="AMK56" s="3"/>
      <c r="AML56" s="3"/>
      <c r="AMM56" s="3"/>
      <c r="AMN56" s="3"/>
      <c r="AMO56" s="3"/>
      <c r="AMP56" s="3"/>
      <c r="AMQ56" s="3"/>
      <c r="AMR56" s="3"/>
      <c r="AMS56" s="3"/>
      <c r="AMT56" s="3"/>
      <c r="AMU56" s="3"/>
      <c r="AMV56" s="3"/>
      <c r="AMW56" s="3"/>
      <c r="AMX56" s="3"/>
      <c r="AMY56" s="3"/>
      <c r="AMZ56" s="3"/>
      <c r="ANA56" s="3"/>
      <c r="ANB56" s="3"/>
      <c r="ANC56" s="3"/>
      <c r="AND56" s="3"/>
      <c r="ANE56" s="3"/>
      <c r="ANF56" s="3"/>
      <c r="ANG56" s="3"/>
      <c r="ANH56" s="3"/>
      <c r="ANI56" s="3"/>
      <c r="ANJ56" s="3"/>
      <c r="ANK56" s="3"/>
      <c r="ANL56" s="3"/>
      <c r="ANM56" s="3"/>
      <c r="ANN56" s="3"/>
      <c r="ANO56" s="3"/>
      <c r="ANP56" s="3"/>
      <c r="ANQ56" s="3"/>
      <c r="ANR56" s="3"/>
      <c r="ANS56" s="3"/>
      <c r="ANT56" s="3"/>
      <c r="ANU56" s="3"/>
      <c r="ANV56" s="3"/>
      <c r="ANW56" s="3"/>
      <c r="ANX56" s="3"/>
      <c r="ANY56" s="3"/>
      <c r="ANZ56" s="3"/>
      <c r="AOA56" s="3"/>
      <c r="AOB56" s="3"/>
      <c r="AOC56" s="3"/>
      <c r="AOD56" s="3"/>
      <c r="AOE56" s="3"/>
      <c r="AOF56" s="3"/>
      <c r="AOG56" s="3"/>
      <c r="AOH56" s="3"/>
      <c r="AOI56" s="3"/>
      <c r="AOJ56" s="3"/>
      <c r="AOK56" s="3"/>
      <c r="AOL56" s="3"/>
      <c r="AOM56" s="3"/>
      <c r="AON56" s="3"/>
      <c r="AOO56" s="3"/>
      <c r="AOP56" s="3"/>
      <c r="AOQ56" s="3"/>
      <c r="AOR56" s="3"/>
      <c r="AOS56" s="3"/>
      <c r="AOT56" s="3"/>
      <c r="AOU56" s="3"/>
      <c r="AOV56" s="3"/>
      <c r="AOW56" s="3"/>
      <c r="AOX56" s="3"/>
      <c r="AOY56" s="3"/>
      <c r="AOZ56" s="3"/>
      <c r="APA56" s="3"/>
      <c r="APB56" s="3"/>
      <c r="APC56" s="3"/>
      <c r="APD56" s="3"/>
      <c r="APE56" s="3"/>
      <c r="APF56" s="3"/>
      <c r="APG56" s="3"/>
      <c r="APH56" s="3"/>
      <c r="API56" s="3"/>
      <c r="APJ56" s="3"/>
      <c r="APK56" s="3"/>
      <c r="APL56" s="3"/>
      <c r="APM56" s="3"/>
      <c r="APN56" s="3"/>
      <c r="APO56" s="3"/>
      <c r="APP56" s="3"/>
      <c r="APQ56" s="3"/>
      <c r="APR56" s="3"/>
      <c r="APS56" s="3"/>
      <c r="APT56" s="3"/>
      <c r="APU56" s="3"/>
      <c r="APV56" s="3"/>
      <c r="APW56" s="3"/>
      <c r="APX56" s="3"/>
      <c r="APY56" s="3"/>
      <c r="APZ56" s="3"/>
      <c r="AQA56" s="3"/>
      <c r="AQB56" s="3"/>
      <c r="AQC56" s="3"/>
      <c r="AQD56" s="3"/>
      <c r="AQE56" s="3"/>
      <c r="AQF56" s="3"/>
      <c r="AQG56" s="3"/>
      <c r="AQH56" s="3"/>
      <c r="AQI56" s="3"/>
      <c r="AQJ56" s="3"/>
      <c r="AQK56" s="3"/>
      <c r="AQL56" s="3"/>
      <c r="AQM56" s="3"/>
      <c r="AQN56" s="3"/>
      <c r="AQO56" s="3"/>
      <c r="AQP56" s="3"/>
      <c r="AQQ56" s="3"/>
      <c r="AQR56" s="3"/>
      <c r="AQS56" s="3"/>
      <c r="AQT56" s="3"/>
      <c r="AQU56" s="3"/>
      <c r="AQV56" s="3"/>
      <c r="AQW56" s="3"/>
      <c r="AQX56" s="3"/>
      <c r="AQY56" s="3"/>
      <c r="AQZ56" s="3"/>
      <c r="ARA56" s="3"/>
      <c r="ARB56" s="3"/>
      <c r="ARC56" s="3"/>
      <c r="ARD56" s="3"/>
      <c r="ARE56" s="3"/>
      <c r="ARF56" s="3"/>
      <c r="ARG56" s="3"/>
      <c r="ARH56" s="3"/>
      <c r="ARI56" s="3"/>
      <c r="ARJ56" s="3"/>
      <c r="ARK56" s="3"/>
      <c r="ARL56" s="3"/>
      <c r="ARM56" s="3"/>
      <c r="ARN56" s="3"/>
      <c r="ARO56" s="3"/>
      <c r="ARP56" s="3"/>
      <c r="ARQ56" s="3"/>
      <c r="ARR56" s="3"/>
      <c r="ARS56" s="3"/>
      <c r="ART56" s="3"/>
      <c r="ARU56" s="3"/>
      <c r="ARV56" s="3"/>
      <c r="ARW56" s="3"/>
      <c r="ARX56" s="3"/>
      <c r="ARY56" s="3"/>
      <c r="ARZ56" s="3"/>
      <c r="ASA56" s="3"/>
      <c r="ASB56" s="3"/>
      <c r="ASC56" s="3"/>
      <c r="ASD56" s="3"/>
      <c r="ASE56" s="3"/>
      <c r="ASF56" s="3"/>
      <c r="ASG56" s="3"/>
      <c r="ASH56" s="3"/>
      <c r="ASI56" s="3"/>
      <c r="ASJ56" s="3"/>
      <c r="ASK56" s="3"/>
      <c r="ASL56" s="3"/>
      <c r="ASM56" s="3"/>
      <c r="ASN56" s="3"/>
      <c r="ASO56" s="3"/>
      <c r="ASP56" s="3"/>
      <c r="ASQ56" s="3"/>
      <c r="ASR56" s="3"/>
      <c r="ASS56" s="3"/>
      <c r="AST56" s="3"/>
      <c r="ASU56" s="3"/>
      <c r="ASV56" s="3"/>
      <c r="ASW56" s="3"/>
      <c r="ASX56" s="3"/>
      <c r="ASY56" s="3"/>
      <c r="ASZ56" s="3"/>
      <c r="ATA56" s="3"/>
      <c r="ATB56" s="3"/>
      <c r="ATC56" s="3"/>
      <c r="ATD56" s="3"/>
      <c r="ATE56" s="3"/>
      <c r="ATF56" s="3"/>
      <c r="ATG56" s="3"/>
      <c r="ATH56" s="3"/>
      <c r="ATI56" s="3"/>
      <c r="ATJ56" s="3"/>
      <c r="ATK56" s="3"/>
      <c r="ATL56" s="3"/>
      <c r="ATM56" s="3"/>
      <c r="ATN56" s="3"/>
      <c r="ATO56" s="3"/>
      <c r="ATP56" s="3"/>
      <c r="ATQ56" s="3"/>
      <c r="ATR56" s="3"/>
      <c r="ATS56" s="3"/>
      <c r="ATT56" s="3"/>
      <c r="ATU56" s="3"/>
      <c r="ATV56" s="3"/>
      <c r="ATW56" s="3"/>
      <c r="ATX56" s="3"/>
      <c r="ATY56" s="3"/>
      <c r="ATZ56" s="3"/>
      <c r="AUA56" s="3"/>
      <c r="AUB56" s="3"/>
      <c r="AUC56" s="3"/>
      <c r="AUD56" s="3"/>
      <c r="AUE56" s="3"/>
      <c r="AUF56" s="3"/>
      <c r="AUG56" s="3"/>
      <c r="AUH56" s="3"/>
      <c r="AUI56" s="3"/>
      <c r="AUJ56" s="3"/>
      <c r="AUK56" s="3"/>
      <c r="AUL56" s="3"/>
      <c r="AUM56" s="3"/>
      <c r="AUN56" s="3"/>
      <c r="AUO56" s="3"/>
      <c r="AUP56" s="3"/>
      <c r="AUQ56" s="3"/>
      <c r="AUR56" s="3"/>
      <c r="AUS56" s="3"/>
      <c r="AUT56" s="3"/>
      <c r="AUU56" s="3"/>
      <c r="AUV56" s="3"/>
      <c r="AUW56" s="3"/>
      <c r="AUX56" s="3"/>
      <c r="AUY56" s="3"/>
      <c r="AUZ56" s="3"/>
      <c r="AVA56" s="3"/>
      <c r="AVB56" s="3"/>
      <c r="AVC56" s="3"/>
      <c r="AVD56" s="3"/>
      <c r="AVE56" s="3"/>
      <c r="AVF56" s="3"/>
      <c r="AVG56" s="3"/>
      <c r="AVH56" s="3"/>
      <c r="AVI56" s="3"/>
      <c r="AVJ56" s="3"/>
      <c r="AVK56" s="3"/>
      <c r="AVL56" s="3"/>
      <c r="AVM56" s="3"/>
      <c r="AVN56" s="3"/>
      <c r="AVO56" s="3"/>
      <c r="AVP56" s="3"/>
      <c r="AVQ56" s="3"/>
      <c r="AVR56" s="3"/>
      <c r="AVS56" s="3"/>
      <c r="AVT56" s="3"/>
      <c r="AVU56" s="3"/>
      <c r="AVV56" s="3"/>
      <c r="AVW56" s="3"/>
      <c r="AVX56" s="3"/>
      <c r="AVY56" s="3"/>
      <c r="AVZ56" s="3"/>
      <c r="AWA56" s="3"/>
      <c r="AWB56" s="3"/>
      <c r="AWC56" s="3"/>
      <c r="AWD56" s="3"/>
      <c r="AWE56" s="3"/>
      <c r="AWF56" s="3"/>
      <c r="AWG56" s="3"/>
      <c r="AWH56" s="3"/>
      <c r="AWI56" s="3"/>
      <c r="AWJ56" s="3"/>
      <c r="AWK56" s="3"/>
      <c r="AWL56" s="3"/>
      <c r="AWM56" s="3"/>
      <c r="AWN56" s="3"/>
      <c r="AWO56" s="3"/>
      <c r="AWP56" s="3"/>
      <c r="AWQ56" s="3"/>
      <c r="AWR56" s="3"/>
      <c r="AWS56" s="3"/>
      <c r="AWT56" s="3"/>
      <c r="AWU56" s="3"/>
      <c r="AWV56" s="3"/>
      <c r="AWW56" s="3"/>
      <c r="AWX56" s="3"/>
      <c r="AWY56" s="3"/>
      <c r="AWZ56" s="3"/>
      <c r="AXA56" s="3"/>
      <c r="AXB56" s="3"/>
      <c r="AXC56" s="3"/>
      <c r="AXD56" s="3"/>
      <c r="AXE56" s="3"/>
      <c r="AXF56" s="3"/>
      <c r="AXG56" s="3"/>
      <c r="AXH56" s="3"/>
      <c r="AXI56" s="3"/>
      <c r="AXJ56" s="3"/>
      <c r="AXK56" s="3"/>
      <c r="AXL56" s="3"/>
      <c r="AXM56" s="3"/>
      <c r="AXN56" s="3"/>
      <c r="AXO56" s="3"/>
      <c r="AXP56" s="3"/>
      <c r="AXQ56" s="3"/>
      <c r="AXR56" s="3"/>
      <c r="AXS56" s="3"/>
      <c r="AXT56" s="3"/>
      <c r="AXU56" s="3"/>
      <c r="AXV56" s="3"/>
      <c r="AXW56" s="3"/>
      <c r="AXX56" s="3"/>
      <c r="AXY56" s="3"/>
      <c r="AXZ56" s="3"/>
      <c r="AYA56" s="3"/>
      <c r="AYB56" s="3"/>
      <c r="AYC56" s="3"/>
      <c r="AYD56" s="3"/>
      <c r="AYE56" s="3"/>
      <c r="AYF56" s="3"/>
      <c r="AYG56" s="3"/>
      <c r="AYH56" s="3"/>
      <c r="AYI56" s="3"/>
      <c r="AYJ56" s="3"/>
      <c r="AYK56" s="3"/>
      <c r="AYL56" s="3"/>
      <c r="AYM56" s="3"/>
      <c r="AYN56" s="3"/>
      <c r="AYO56" s="3"/>
      <c r="AYP56" s="3"/>
      <c r="AYQ56" s="3"/>
      <c r="AYR56" s="3"/>
      <c r="AYS56" s="3"/>
      <c r="AYT56" s="3"/>
      <c r="AYU56" s="3"/>
      <c r="AYV56" s="3"/>
      <c r="AYW56" s="3"/>
      <c r="AYX56" s="3"/>
      <c r="AYY56" s="3"/>
      <c r="AYZ56" s="3"/>
      <c r="AZA56" s="3"/>
      <c r="AZB56" s="3"/>
      <c r="AZC56" s="3"/>
      <c r="AZD56" s="3"/>
      <c r="AZE56" s="3"/>
      <c r="AZF56" s="3"/>
      <c r="AZG56" s="3"/>
      <c r="AZH56" s="3"/>
      <c r="AZI56" s="3"/>
      <c r="AZJ56" s="3"/>
      <c r="AZK56" s="3"/>
      <c r="AZL56" s="3"/>
      <c r="AZM56" s="3"/>
      <c r="AZN56" s="3"/>
      <c r="AZO56" s="3"/>
      <c r="AZP56" s="3"/>
      <c r="AZQ56" s="3"/>
      <c r="AZR56" s="3"/>
      <c r="AZS56" s="3"/>
      <c r="AZT56" s="3"/>
      <c r="AZU56" s="3"/>
      <c r="AZV56" s="3"/>
      <c r="AZW56" s="3"/>
      <c r="AZX56" s="3"/>
      <c r="AZY56" s="3"/>
      <c r="AZZ56" s="3"/>
      <c r="BAA56" s="3"/>
      <c r="BAB56" s="3"/>
      <c r="BAC56" s="3"/>
      <c r="BAD56" s="3"/>
      <c r="BAE56" s="3"/>
      <c r="BAF56" s="3"/>
      <c r="BAG56" s="3"/>
      <c r="BAH56" s="3"/>
      <c r="BAI56" s="3"/>
      <c r="BAJ56" s="3"/>
      <c r="BAK56" s="3"/>
      <c r="BAL56" s="3"/>
      <c r="BAM56" s="3"/>
      <c r="BAN56" s="3"/>
      <c r="BAO56" s="3"/>
      <c r="BAP56" s="3"/>
      <c r="BAQ56" s="3"/>
      <c r="BAR56" s="3"/>
      <c r="BAS56" s="3"/>
      <c r="BAT56" s="3"/>
      <c r="BAU56" s="3"/>
      <c r="BAV56" s="3"/>
      <c r="BAW56" s="3"/>
      <c r="BAX56" s="3"/>
      <c r="BAY56" s="3"/>
      <c r="BAZ56" s="3"/>
      <c r="BBA56" s="3"/>
      <c r="BBB56" s="3"/>
      <c r="BBC56" s="3"/>
      <c r="BBD56" s="3"/>
      <c r="BBE56" s="3"/>
      <c r="BBF56" s="3"/>
      <c r="BBG56" s="3"/>
      <c r="BBH56" s="3"/>
      <c r="BBI56" s="3"/>
      <c r="BBJ56" s="3"/>
      <c r="BBK56" s="3"/>
      <c r="BBL56" s="3"/>
      <c r="BBM56" s="3"/>
      <c r="BBN56" s="3"/>
      <c r="BBO56" s="3"/>
      <c r="BBP56" s="3"/>
      <c r="BBQ56" s="3"/>
      <c r="BBR56" s="3"/>
      <c r="BBS56" s="3"/>
      <c r="BBT56" s="3"/>
      <c r="BBU56" s="3"/>
      <c r="BBV56" s="3"/>
      <c r="BBW56" s="3"/>
      <c r="BBX56" s="3"/>
      <c r="BBY56" s="3"/>
      <c r="BBZ56" s="3"/>
      <c r="BCA56" s="3"/>
      <c r="BCB56" s="3"/>
      <c r="BCC56" s="3"/>
      <c r="BCD56" s="3"/>
      <c r="BCE56" s="3"/>
      <c r="BCF56" s="3"/>
      <c r="BCG56" s="3"/>
      <c r="BCH56" s="3"/>
      <c r="BCI56" s="3"/>
      <c r="BCJ56" s="3"/>
      <c r="BCK56" s="3"/>
      <c r="BCL56" s="3"/>
      <c r="BCM56" s="3"/>
      <c r="BCN56" s="3"/>
      <c r="BCO56" s="3"/>
      <c r="BCP56" s="3"/>
      <c r="BCQ56" s="3"/>
      <c r="BCR56" s="3"/>
      <c r="BCS56" s="3"/>
      <c r="BCT56" s="3"/>
      <c r="BCU56" s="3"/>
      <c r="BCV56" s="3"/>
      <c r="BCW56" s="3"/>
      <c r="BCX56" s="3"/>
      <c r="BCY56" s="3"/>
      <c r="BCZ56" s="3"/>
      <c r="BDA56" s="3"/>
      <c r="BDB56" s="3"/>
      <c r="BDC56" s="3"/>
      <c r="BDD56" s="3"/>
      <c r="BDE56" s="3"/>
      <c r="BDF56" s="3"/>
      <c r="BDG56" s="3"/>
      <c r="BDH56" s="3"/>
      <c r="BDI56" s="3"/>
      <c r="BDJ56" s="3"/>
      <c r="BDK56" s="3"/>
      <c r="BDL56" s="3"/>
      <c r="BDM56" s="3"/>
      <c r="BDN56" s="3"/>
      <c r="BDO56" s="3"/>
      <c r="BDP56" s="3"/>
      <c r="BDQ56" s="3"/>
      <c r="BDR56" s="3"/>
      <c r="BDS56" s="3"/>
      <c r="BDT56" s="3"/>
      <c r="BDU56" s="3"/>
      <c r="BDV56" s="3"/>
      <c r="BDW56" s="3"/>
      <c r="BDX56" s="3"/>
      <c r="BDY56" s="3"/>
      <c r="BDZ56" s="3"/>
      <c r="BEA56" s="3"/>
      <c r="BEB56" s="3"/>
      <c r="BEC56" s="3"/>
      <c r="BED56" s="3"/>
      <c r="BEE56" s="3"/>
      <c r="BEF56" s="3"/>
      <c r="BEG56" s="3"/>
      <c r="BEH56" s="3"/>
      <c r="BEI56" s="3"/>
      <c r="BEJ56" s="3"/>
      <c r="BEK56" s="3"/>
      <c r="BEL56" s="3"/>
      <c r="BEM56" s="3"/>
      <c r="BEN56" s="3"/>
      <c r="BEO56" s="3"/>
      <c r="BEP56" s="3"/>
      <c r="BEQ56" s="3"/>
      <c r="BER56" s="3"/>
      <c r="BES56" s="3"/>
      <c r="BET56" s="3"/>
      <c r="BEU56" s="3"/>
      <c r="BEV56" s="3"/>
      <c r="BEW56" s="3"/>
      <c r="BEX56" s="3"/>
      <c r="BEY56" s="3"/>
      <c r="BEZ56" s="3"/>
      <c r="BFA56" s="3"/>
      <c r="BFB56" s="3"/>
      <c r="BFC56" s="3"/>
      <c r="BFD56" s="3"/>
      <c r="BFE56" s="3"/>
      <c r="BFF56" s="3"/>
      <c r="BFG56" s="3"/>
      <c r="BFH56" s="3"/>
      <c r="BFI56" s="3"/>
      <c r="BFJ56" s="3"/>
      <c r="BFK56" s="3"/>
      <c r="BFL56" s="3"/>
      <c r="BFM56" s="3"/>
      <c r="BFN56" s="3"/>
      <c r="BFO56" s="3"/>
      <c r="BFP56" s="3"/>
      <c r="BFQ56" s="3"/>
      <c r="BFR56" s="3"/>
      <c r="BFS56" s="3"/>
      <c r="BFT56" s="3"/>
      <c r="BFU56" s="3"/>
      <c r="BFV56" s="3"/>
      <c r="BFW56" s="3"/>
      <c r="BFX56" s="3"/>
      <c r="BFY56" s="3"/>
      <c r="BFZ56" s="3"/>
      <c r="BGA56" s="3"/>
      <c r="BGB56" s="3"/>
      <c r="BGC56" s="3"/>
      <c r="BGD56" s="3"/>
      <c r="BGE56" s="3"/>
      <c r="BGF56" s="3"/>
      <c r="BGG56" s="3"/>
      <c r="BGH56" s="3"/>
      <c r="BGI56" s="3"/>
      <c r="BGJ56" s="3"/>
      <c r="BGK56" s="3"/>
      <c r="BGL56" s="3"/>
      <c r="BGM56" s="3"/>
      <c r="BGN56" s="3"/>
      <c r="BGO56" s="3"/>
      <c r="BGP56" s="3"/>
      <c r="BGQ56" s="3"/>
      <c r="BGR56" s="3"/>
      <c r="BGS56" s="3"/>
      <c r="BGT56" s="3"/>
      <c r="BGU56" s="3"/>
      <c r="BGV56" s="3"/>
      <c r="BGW56" s="3"/>
      <c r="BGX56" s="3"/>
      <c r="BGY56" s="3"/>
      <c r="BGZ56" s="3"/>
      <c r="BHA56" s="3"/>
      <c r="BHB56" s="3"/>
      <c r="BHC56" s="3"/>
      <c r="BHD56" s="3"/>
      <c r="BHE56" s="3"/>
      <c r="BHF56" s="3"/>
      <c r="BHG56" s="3"/>
      <c r="BHH56" s="3"/>
      <c r="BHI56" s="3"/>
      <c r="BHJ56" s="3"/>
      <c r="BHK56" s="3"/>
      <c r="BHL56" s="3"/>
      <c r="BHM56" s="3"/>
      <c r="BHN56" s="3"/>
      <c r="BHO56" s="3"/>
      <c r="BHP56" s="3"/>
      <c r="BHQ56" s="3"/>
      <c r="BHR56" s="3"/>
      <c r="BHS56" s="3"/>
      <c r="BHT56" s="3"/>
      <c r="BHU56" s="3"/>
      <c r="BHV56" s="3"/>
      <c r="BHW56" s="3"/>
      <c r="BHX56" s="3"/>
      <c r="BHY56" s="3"/>
      <c r="BHZ56" s="3"/>
      <c r="BIA56" s="3"/>
      <c r="BIB56" s="3"/>
      <c r="BIC56" s="3"/>
      <c r="BID56" s="3"/>
      <c r="BIE56" s="3"/>
      <c r="BIF56" s="3"/>
      <c r="BIG56" s="3"/>
      <c r="BIH56" s="3"/>
      <c r="BII56" s="3"/>
      <c r="BIJ56" s="3"/>
      <c r="BIK56" s="3"/>
      <c r="BIL56" s="3"/>
      <c r="BIM56" s="3"/>
      <c r="BIN56" s="3"/>
      <c r="BIO56" s="3"/>
      <c r="BIP56" s="3"/>
      <c r="BIQ56" s="3"/>
      <c r="BIR56" s="3"/>
      <c r="BIS56" s="3"/>
      <c r="BIT56" s="3"/>
      <c r="BIU56" s="3"/>
      <c r="BIV56" s="3"/>
      <c r="BIW56" s="3"/>
      <c r="BIX56" s="3"/>
      <c r="BIY56" s="3"/>
      <c r="BIZ56" s="3"/>
      <c r="BJA56" s="3"/>
      <c r="BJB56" s="3"/>
      <c r="BJC56" s="3"/>
      <c r="BJD56" s="3"/>
      <c r="BJE56" s="3"/>
      <c r="BJF56" s="3"/>
      <c r="BJG56" s="3"/>
      <c r="BJH56" s="3"/>
      <c r="BJI56" s="3"/>
      <c r="BJJ56" s="3"/>
      <c r="BJK56" s="3"/>
      <c r="BJL56" s="3"/>
      <c r="BJM56" s="3"/>
      <c r="BJN56" s="3"/>
      <c r="BJO56" s="3"/>
      <c r="BJP56" s="3"/>
      <c r="BJQ56" s="3"/>
      <c r="BJR56" s="3"/>
      <c r="BJS56" s="3"/>
      <c r="BJT56" s="3"/>
      <c r="BJU56" s="3"/>
      <c r="BJV56" s="3"/>
      <c r="BJW56" s="3"/>
      <c r="BJX56" s="3"/>
      <c r="BJY56" s="3"/>
      <c r="BJZ56" s="3"/>
      <c r="BKA56" s="3"/>
      <c r="BKB56" s="3"/>
      <c r="BKC56" s="3"/>
      <c r="BKD56" s="3"/>
      <c r="BKE56" s="3"/>
      <c r="BKF56" s="3"/>
      <c r="BKG56" s="3"/>
      <c r="BKH56" s="3"/>
      <c r="BKI56" s="3"/>
      <c r="BKJ56" s="3"/>
      <c r="BKK56" s="3"/>
      <c r="BKL56" s="3"/>
      <c r="BKM56" s="3"/>
      <c r="BKN56" s="3"/>
      <c r="BKO56" s="3"/>
      <c r="BKP56" s="3"/>
      <c r="BKQ56" s="3"/>
      <c r="BKR56" s="3"/>
      <c r="BKS56" s="3"/>
      <c r="BKT56" s="3"/>
      <c r="BKU56" s="3"/>
      <c r="BKV56" s="3"/>
      <c r="BKW56" s="3"/>
      <c r="BKX56" s="3"/>
      <c r="BKY56" s="3"/>
      <c r="BKZ56" s="3"/>
      <c r="BLA56" s="3"/>
      <c r="BLB56" s="3"/>
      <c r="BLC56" s="3"/>
      <c r="BLD56" s="3"/>
      <c r="BLE56" s="3"/>
      <c r="BLF56" s="3"/>
      <c r="BLG56" s="3"/>
      <c r="BLH56" s="3"/>
      <c r="BLI56" s="3"/>
      <c r="BLJ56" s="3"/>
      <c r="BLK56" s="3"/>
      <c r="BLL56" s="3"/>
      <c r="BLM56" s="3"/>
      <c r="BLN56" s="3"/>
      <c r="BLO56" s="3"/>
      <c r="BLP56" s="3"/>
      <c r="BLQ56" s="3"/>
      <c r="BLR56" s="3"/>
      <c r="BLS56" s="3"/>
      <c r="BLT56" s="3"/>
      <c r="BLU56" s="3"/>
      <c r="BLV56" s="3"/>
      <c r="BLW56" s="3"/>
      <c r="BLX56" s="3"/>
      <c r="BLY56" s="3"/>
      <c r="BLZ56" s="3"/>
      <c r="BMA56" s="3"/>
      <c r="BMB56" s="3"/>
      <c r="BMC56" s="3"/>
      <c r="BMD56" s="3"/>
      <c r="BME56" s="3"/>
      <c r="BMF56" s="3"/>
      <c r="BMG56" s="3"/>
      <c r="BMH56" s="3"/>
      <c r="BMI56" s="3"/>
      <c r="BMJ56" s="3"/>
      <c r="BMK56" s="3"/>
      <c r="BML56" s="3"/>
      <c r="BMM56" s="3"/>
      <c r="BMN56" s="3"/>
      <c r="BMO56" s="3"/>
      <c r="BMP56" s="3"/>
      <c r="BMQ56" s="3"/>
      <c r="BMR56" s="3"/>
      <c r="BMS56" s="3"/>
      <c r="BMT56" s="3"/>
      <c r="BMU56" s="3"/>
      <c r="BMV56" s="3"/>
      <c r="BMW56" s="3"/>
      <c r="BMX56" s="3"/>
      <c r="BMY56" s="3"/>
      <c r="BMZ56" s="3"/>
      <c r="BNA56" s="3"/>
      <c r="BNB56" s="3"/>
      <c r="BNC56" s="3"/>
      <c r="BND56" s="3"/>
      <c r="BNE56" s="3"/>
      <c r="BNF56" s="3"/>
      <c r="BNG56" s="3"/>
      <c r="BNH56" s="3"/>
      <c r="BNI56" s="3"/>
      <c r="BNJ56" s="3"/>
      <c r="BNK56" s="3"/>
      <c r="BNL56" s="3"/>
      <c r="BNM56" s="3"/>
      <c r="BNN56" s="3"/>
      <c r="BNO56" s="3"/>
      <c r="BNP56" s="3"/>
      <c r="BNQ56" s="3"/>
      <c r="BNR56" s="3"/>
      <c r="BNS56" s="3"/>
      <c r="BNT56" s="3"/>
      <c r="BNU56" s="3"/>
      <c r="BNV56" s="3"/>
      <c r="BNW56" s="3"/>
      <c r="BNX56" s="3"/>
      <c r="BNY56" s="3"/>
      <c r="BNZ56" s="3"/>
      <c r="BOA56" s="3"/>
      <c r="BOB56" s="3"/>
      <c r="BOC56" s="3"/>
      <c r="BOD56" s="3"/>
      <c r="BOE56" s="3"/>
      <c r="BOF56" s="3"/>
      <c r="BOG56" s="3"/>
      <c r="BOH56" s="3"/>
      <c r="BOI56" s="3"/>
      <c r="BOJ56" s="3"/>
      <c r="BOK56" s="3"/>
      <c r="BOL56" s="3"/>
      <c r="BOM56" s="3"/>
      <c r="BON56" s="3"/>
      <c r="BOO56" s="3"/>
      <c r="BOP56" s="3"/>
      <c r="BOQ56" s="3"/>
      <c r="BOR56" s="3"/>
      <c r="BOS56" s="3"/>
      <c r="BOT56" s="3"/>
      <c r="BOU56" s="3"/>
      <c r="BOV56" s="3"/>
      <c r="BOW56" s="3"/>
      <c r="BOX56" s="3"/>
      <c r="BOY56" s="3"/>
      <c r="BOZ56" s="3"/>
      <c r="BPA56" s="3"/>
      <c r="BPB56" s="3"/>
      <c r="BPC56" s="3"/>
      <c r="BPD56" s="3"/>
      <c r="BPE56" s="3"/>
      <c r="BPF56" s="3"/>
      <c r="BPG56" s="3"/>
      <c r="BPH56" s="3"/>
      <c r="BPI56" s="3"/>
      <c r="BPJ56" s="3"/>
      <c r="BPK56" s="3"/>
      <c r="BPL56" s="3"/>
      <c r="BPM56" s="3"/>
      <c r="BPN56" s="3"/>
      <c r="BPO56" s="3"/>
      <c r="BPP56" s="3"/>
      <c r="BPQ56" s="3"/>
      <c r="BPR56" s="3"/>
      <c r="BPS56" s="3"/>
      <c r="BPT56" s="3"/>
      <c r="BPU56" s="3"/>
      <c r="BPV56" s="3"/>
      <c r="BPW56" s="3"/>
      <c r="BPX56" s="3"/>
      <c r="BPY56" s="3"/>
      <c r="BPZ56" s="3"/>
      <c r="BQA56" s="3"/>
      <c r="BQB56" s="3"/>
      <c r="BQC56" s="3"/>
      <c r="BQD56" s="3"/>
      <c r="BQE56" s="3"/>
      <c r="BQF56" s="3"/>
      <c r="BQG56" s="3"/>
      <c r="BQH56" s="3"/>
      <c r="BQI56" s="3"/>
      <c r="BQJ56" s="3"/>
      <c r="BQK56" s="3"/>
      <c r="BQL56" s="3"/>
      <c r="BQM56" s="3"/>
      <c r="BQN56" s="3"/>
      <c r="BQO56" s="3"/>
      <c r="BQP56" s="3"/>
      <c r="BQQ56" s="3"/>
      <c r="BQR56" s="3"/>
      <c r="BQS56" s="3"/>
      <c r="BQT56" s="3"/>
      <c r="BQU56" s="3"/>
      <c r="BQV56" s="3"/>
      <c r="BQW56" s="3"/>
      <c r="BQX56" s="3"/>
      <c r="BQY56" s="3"/>
      <c r="BQZ56" s="3"/>
      <c r="BRA56" s="3"/>
      <c r="BRB56" s="3"/>
      <c r="BRC56" s="3"/>
      <c r="BRD56" s="3"/>
      <c r="BRE56" s="3"/>
      <c r="BRF56" s="3"/>
      <c r="BRG56" s="3"/>
      <c r="BRH56" s="3"/>
      <c r="BRI56" s="3"/>
      <c r="BRJ56" s="3"/>
      <c r="BRK56" s="3"/>
      <c r="BRL56" s="3"/>
      <c r="BRM56" s="3"/>
      <c r="BRN56" s="3"/>
      <c r="BRO56" s="3"/>
      <c r="BRP56" s="3"/>
      <c r="BRQ56" s="3"/>
      <c r="BRR56" s="3"/>
      <c r="BRS56" s="3"/>
      <c r="BRT56" s="3"/>
      <c r="BRU56" s="3"/>
      <c r="BRV56" s="3"/>
      <c r="BRW56" s="3"/>
      <c r="BRX56" s="3"/>
      <c r="BRY56" s="3"/>
      <c r="BRZ56" s="3"/>
      <c r="BSA56" s="3"/>
      <c r="BSB56" s="3"/>
      <c r="BSC56" s="3"/>
      <c r="BSD56" s="3"/>
      <c r="BSE56" s="3"/>
      <c r="BSF56" s="3"/>
      <c r="BSG56" s="3"/>
      <c r="BSH56" s="3"/>
      <c r="BSI56" s="3"/>
      <c r="BSJ56" s="3"/>
      <c r="BSK56" s="3"/>
      <c r="BSL56" s="3"/>
      <c r="BSM56" s="3"/>
      <c r="BSN56" s="3"/>
      <c r="BSO56" s="3"/>
      <c r="BSP56" s="3"/>
      <c r="BSQ56" s="3"/>
      <c r="BSR56" s="3"/>
      <c r="BSS56" s="3"/>
      <c r="BST56" s="3"/>
      <c r="BSU56" s="3"/>
      <c r="BSV56" s="3"/>
      <c r="BSW56" s="3"/>
      <c r="BSX56" s="3"/>
      <c r="BSY56" s="3"/>
      <c r="BSZ56" s="3"/>
      <c r="BTA56" s="3"/>
      <c r="BTB56" s="3"/>
      <c r="BTC56" s="3"/>
      <c r="BTD56" s="3"/>
      <c r="BTE56" s="3"/>
      <c r="BTF56" s="3"/>
      <c r="BTG56" s="3"/>
      <c r="BTH56" s="3"/>
      <c r="BTI56" s="3"/>
      <c r="BTJ56" s="3"/>
      <c r="BTK56" s="3"/>
      <c r="BTL56" s="3"/>
      <c r="BTM56" s="3"/>
      <c r="BTN56" s="3"/>
      <c r="BTO56" s="3"/>
      <c r="BTP56" s="3"/>
      <c r="BTQ56" s="3"/>
      <c r="BTR56" s="3"/>
      <c r="BTS56" s="3"/>
      <c r="BTT56" s="3"/>
      <c r="BTU56" s="3"/>
      <c r="BTV56" s="3"/>
      <c r="BTW56" s="3"/>
      <c r="BTX56" s="3"/>
      <c r="BTY56" s="3"/>
      <c r="BTZ56" s="3"/>
      <c r="BUA56" s="3"/>
      <c r="BUB56" s="3"/>
      <c r="BUC56" s="3"/>
      <c r="BUD56" s="3"/>
      <c r="BUE56" s="3"/>
      <c r="BUF56" s="3"/>
      <c r="BUG56" s="3"/>
      <c r="BUH56" s="3"/>
      <c r="BUI56" s="3"/>
      <c r="BUJ56" s="3"/>
      <c r="BUK56" s="3"/>
      <c r="BUL56" s="3"/>
      <c r="BUM56" s="3"/>
      <c r="BUN56" s="3"/>
      <c r="BUO56" s="3"/>
      <c r="BUP56" s="3"/>
      <c r="BUQ56" s="3"/>
      <c r="BUR56" s="3"/>
      <c r="BUS56" s="3"/>
      <c r="BUT56" s="3"/>
      <c r="BUU56" s="3"/>
      <c r="BUV56" s="3"/>
      <c r="BUW56" s="3"/>
      <c r="BUX56" s="3"/>
      <c r="BUY56" s="3"/>
      <c r="BUZ56" s="3"/>
      <c r="BVA56" s="3"/>
      <c r="BVB56" s="3"/>
      <c r="BVC56" s="3"/>
      <c r="BVD56" s="3"/>
      <c r="BVE56" s="3"/>
      <c r="BVF56" s="3"/>
      <c r="BVG56" s="3"/>
      <c r="BVH56" s="3"/>
      <c r="BVI56" s="3"/>
      <c r="BVJ56" s="3"/>
      <c r="BVK56" s="3"/>
      <c r="BVL56" s="3"/>
      <c r="BVM56" s="3"/>
      <c r="BVN56" s="3"/>
      <c r="BVO56" s="3"/>
      <c r="BVP56" s="3"/>
      <c r="BVQ56" s="3"/>
      <c r="BVR56" s="3"/>
      <c r="BVS56" s="3"/>
      <c r="BVT56" s="3"/>
      <c r="BVU56" s="3"/>
      <c r="BVV56" s="3"/>
      <c r="BVW56" s="3"/>
      <c r="BVX56" s="3"/>
      <c r="BVY56" s="3"/>
      <c r="BVZ56" s="3"/>
      <c r="BWA56" s="3"/>
      <c r="BWB56" s="3"/>
      <c r="BWC56" s="3"/>
      <c r="BWD56" s="3"/>
      <c r="BWE56" s="3"/>
      <c r="BWF56" s="3"/>
      <c r="BWG56" s="3"/>
      <c r="BWH56" s="3"/>
      <c r="BWI56" s="3"/>
      <c r="BWJ56" s="3"/>
      <c r="BWK56" s="3"/>
      <c r="BWL56" s="3"/>
      <c r="BWM56" s="3"/>
      <c r="BWN56" s="3"/>
      <c r="BWO56" s="3"/>
      <c r="BWP56" s="3"/>
      <c r="BWQ56" s="3"/>
      <c r="BWR56" s="3"/>
      <c r="BWS56" s="3"/>
      <c r="BWT56" s="3"/>
      <c r="BWU56" s="3"/>
      <c r="BWV56" s="3"/>
      <c r="BWW56" s="3"/>
      <c r="BWX56" s="3"/>
      <c r="BWY56" s="3"/>
      <c r="BWZ56" s="3"/>
      <c r="BXA56" s="3"/>
      <c r="BXB56" s="3"/>
      <c r="BXC56" s="3"/>
      <c r="BXD56" s="3"/>
      <c r="BXE56" s="3"/>
      <c r="BXF56" s="3"/>
      <c r="BXG56" s="3"/>
      <c r="BXH56" s="3"/>
      <c r="BXI56" s="3"/>
      <c r="BXJ56" s="3"/>
      <c r="BXK56" s="3"/>
      <c r="BXL56" s="3"/>
      <c r="BXM56" s="3"/>
      <c r="BXN56" s="3"/>
      <c r="BXO56" s="3"/>
      <c r="BXP56" s="3"/>
      <c r="BXQ56" s="3"/>
      <c r="BXR56" s="3"/>
      <c r="BXS56" s="3"/>
      <c r="BXT56" s="3"/>
      <c r="BXU56" s="3"/>
      <c r="BXV56" s="3"/>
      <c r="BXW56" s="3"/>
      <c r="BXX56" s="3"/>
      <c r="BXY56" s="3"/>
      <c r="BXZ56" s="3"/>
      <c r="BYA56" s="3"/>
      <c r="BYB56" s="3"/>
      <c r="BYC56" s="3"/>
      <c r="BYD56" s="3"/>
      <c r="BYE56" s="3"/>
      <c r="BYF56" s="3"/>
      <c r="BYG56" s="3"/>
      <c r="BYH56" s="3"/>
      <c r="BYI56" s="3"/>
      <c r="BYJ56" s="3"/>
      <c r="BYK56" s="3"/>
      <c r="BYL56" s="3"/>
      <c r="BYM56" s="3"/>
      <c r="BYN56" s="3"/>
      <c r="BYO56" s="3"/>
      <c r="BYP56" s="3"/>
      <c r="BYQ56" s="3"/>
      <c r="BYR56" s="3"/>
      <c r="BYS56" s="3"/>
      <c r="BYT56" s="3"/>
      <c r="BYU56" s="3"/>
      <c r="BYV56" s="3"/>
      <c r="BYW56" s="3"/>
      <c r="BYX56" s="3"/>
      <c r="BYY56" s="3"/>
      <c r="BYZ56" s="3"/>
      <c r="BZA56" s="3"/>
      <c r="BZB56" s="3"/>
      <c r="BZC56" s="3"/>
      <c r="BZD56" s="3"/>
      <c r="BZE56" s="3"/>
      <c r="BZF56" s="3"/>
      <c r="BZG56" s="3"/>
      <c r="BZH56" s="3"/>
      <c r="BZI56" s="3"/>
      <c r="BZJ56" s="3"/>
      <c r="BZK56" s="3"/>
      <c r="BZL56" s="3"/>
      <c r="BZM56" s="3"/>
      <c r="BZN56" s="3"/>
      <c r="BZO56" s="3"/>
      <c r="BZP56" s="3"/>
      <c r="BZQ56" s="3"/>
      <c r="BZR56" s="3"/>
      <c r="BZS56" s="3"/>
      <c r="BZT56" s="3"/>
      <c r="BZU56" s="3"/>
      <c r="BZV56" s="3"/>
      <c r="BZW56" s="3"/>
      <c r="BZX56" s="3"/>
      <c r="BZY56" s="3"/>
      <c r="BZZ56" s="3"/>
      <c r="CAA56" s="3"/>
      <c r="CAB56" s="3"/>
      <c r="CAC56" s="3"/>
      <c r="CAD56" s="3"/>
      <c r="CAE56" s="3"/>
      <c r="CAF56" s="3"/>
      <c r="CAG56" s="3"/>
      <c r="CAH56" s="3"/>
      <c r="CAI56" s="3"/>
      <c r="CAJ56" s="3"/>
      <c r="CAK56" s="3"/>
      <c r="CAL56" s="3"/>
      <c r="CAM56" s="3"/>
      <c r="CAN56" s="3"/>
      <c r="CAO56" s="3"/>
      <c r="CAP56" s="3"/>
      <c r="CAQ56" s="3"/>
      <c r="CAR56" s="3"/>
      <c r="CAS56" s="3"/>
      <c r="CAT56" s="3"/>
      <c r="CAU56" s="3"/>
      <c r="CAV56" s="3"/>
      <c r="CAW56" s="3"/>
      <c r="CAX56" s="3"/>
      <c r="CAY56" s="3"/>
      <c r="CAZ56" s="3"/>
      <c r="CBA56" s="3"/>
      <c r="CBB56" s="3"/>
      <c r="CBC56" s="3"/>
      <c r="CBD56" s="3"/>
      <c r="CBE56" s="3"/>
      <c r="CBF56" s="3"/>
      <c r="CBG56" s="3"/>
      <c r="CBH56" s="3"/>
      <c r="CBI56" s="3"/>
      <c r="CBJ56" s="3"/>
      <c r="CBK56" s="3"/>
      <c r="CBL56" s="3"/>
      <c r="CBM56" s="3"/>
      <c r="CBN56" s="3"/>
      <c r="CBO56" s="3"/>
      <c r="CBP56" s="3"/>
      <c r="CBQ56" s="3"/>
      <c r="CBR56" s="3"/>
      <c r="CBS56" s="3"/>
      <c r="CBT56" s="3"/>
      <c r="CBU56" s="3"/>
      <c r="CBV56" s="3"/>
      <c r="CBW56" s="3"/>
      <c r="CBX56" s="3"/>
      <c r="CBY56" s="3"/>
      <c r="CBZ56" s="3"/>
      <c r="CCA56" s="3"/>
      <c r="CCB56" s="3"/>
      <c r="CCC56" s="3"/>
      <c r="CCD56" s="3"/>
      <c r="CCE56" s="3"/>
      <c r="CCF56" s="3"/>
      <c r="CCG56" s="3"/>
      <c r="CCH56" s="3"/>
      <c r="CCI56" s="3"/>
      <c r="CCJ56" s="3"/>
      <c r="CCK56" s="3"/>
      <c r="CCL56" s="3"/>
      <c r="CCM56" s="3"/>
      <c r="CCN56" s="3"/>
      <c r="CCO56" s="3"/>
      <c r="CCP56" s="3"/>
      <c r="CCQ56" s="3"/>
      <c r="CCR56" s="3"/>
      <c r="CCS56" s="3"/>
      <c r="CCT56" s="3"/>
      <c r="CCU56" s="3"/>
      <c r="CCV56" s="3"/>
      <c r="CCW56" s="3"/>
      <c r="CCX56" s="3"/>
      <c r="CCY56" s="3"/>
      <c r="CCZ56" s="3"/>
      <c r="CDA56" s="3"/>
      <c r="CDB56" s="3"/>
      <c r="CDC56" s="3"/>
      <c r="CDD56" s="3"/>
      <c r="CDE56" s="3"/>
      <c r="CDF56" s="3"/>
      <c r="CDG56" s="3"/>
      <c r="CDH56" s="3"/>
      <c r="CDI56" s="3"/>
      <c r="CDJ56" s="3"/>
      <c r="CDK56" s="3"/>
      <c r="CDL56" s="3"/>
      <c r="CDM56" s="3"/>
      <c r="CDN56" s="3"/>
      <c r="CDO56" s="3"/>
      <c r="CDP56" s="3"/>
      <c r="CDQ56" s="3"/>
      <c r="CDR56" s="3"/>
      <c r="CDS56" s="3"/>
      <c r="CDT56" s="3"/>
      <c r="CDU56" s="3"/>
      <c r="CDV56" s="3"/>
      <c r="CDW56" s="3"/>
      <c r="CDX56" s="3"/>
      <c r="CDY56" s="3"/>
      <c r="CDZ56" s="3"/>
      <c r="CEA56" s="3"/>
      <c r="CEB56" s="3"/>
      <c r="CEC56" s="3"/>
      <c r="CED56" s="3"/>
      <c r="CEE56" s="3"/>
      <c r="CEF56" s="3"/>
      <c r="CEG56" s="3"/>
      <c r="CEH56" s="3"/>
      <c r="CEI56" s="3"/>
      <c r="CEJ56" s="3"/>
      <c r="CEK56" s="3"/>
      <c r="CEL56" s="3"/>
      <c r="CEM56" s="3"/>
      <c r="CEN56" s="3"/>
      <c r="CEO56" s="3"/>
      <c r="CEP56" s="3"/>
      <c r="CEQ56" s="3"/>
      <c r="CER56" s="3"/>
      <c r="CES56" s="3"/>
      <c r="CET56" s="3"/>
      <c r="CEU56" s="3"/>
      <c r="CEV56" s="3"/>
      <c r="CEW56" s="3"/>
      <c r="CEX56" s="3"/>
      <c r="CEY56" s="3"/>
      <c r="CEZ56" s="3"/>
      <c r="CFA56" s="3"/>
      <c r="CFB56" s="3"/>
      <c r="CFC56" s="3"/>
      <c r="CFD56" s="3"/>
      <c r="CFE56" s="3"/>
      <c r="CFF56" s="3"/>
      <c r="CFG56" s="3"/>
      <c r="CFH56" s="3"/>
      <c r="CFI56" s="3"/>
      <c r="CFJ56" s="3"/>
      <c r="CFK56" s="3"/>
      <c r="CFL56" s="3"/>
      <c r="CFM56" s="3"/>
      <c r="CFN56" s="3"/>
      <c r="CFO56" s="3"/>
      <c r="CFP56" s="3"/>
      <c r="CFQ56" s="3"/>
      <c r="CFR56" s="3"/>
      <c r="CFS56" s="3"/>
      <c r="CFT56" s="3"/>
      <c r="CFU56" s="3"/>
      <c r="CFV56" s="3"/>
      <c r="CFW56" s="3"/>
      <c r="CFX56" s="3"/>
      <c r="CFY56" s="3"/>
      <c r="CFZ56" s="3"/>
      <c r="CGA56" s="3"/>
      <c r="CGB56" s="3"/>
      <c r="CGC56" s="3"/>
      <c r="CGD56" s="3"/>
      <c r="CGE56" s="3"/>
      <c r="CGF56" s="3"/>
      <c r="CGG56" s="3"/>
      <c r="CGH56" s="3"/>
      <c r="CGI56" s="3"/>
      <c r="CGJ56" s="3"/>
      <c r="CGK56" s="3"/>
      <c r="CGL56" s="3"/>
      <c r="CGM56" s="3"/>
      <c r="CGN56" s="3"/>
      <c r="CGO56" s="3"/>
      <c r="CGP56" s="3"/>
      <c r="CGQ56" s="3"/>
      <c r="CGR56" s="3"/>
      <c r="CGS56" s="3"/>
      <c r="CGT56" s="3"/>
      <c r="CGU56" s="3"/>
      <c r="CGV56" s="3"/>
      <c r="CGW56" s="3"/>
      <c r="CGX56" s="3"/>
      <c r="CGY56" s="3"/>
      <c r="CGZ56" s="3"/>
      <c r="CHA56" s="3"/>
      <c r="CHB56" s="3"/>
      <c r="CHC56" s="3"/>
      <c r="CHD56" s="3"/>
      <c r="CHE56" s="3"/>
      <c r="CHF56" s="3"/>
      <c r="CHG56" s="3"/>
      <c r="CHH56" s="3"/>
      <c r="CHI56" s="3"/>
      <c r="CHJ56" s="3"/>
      <c r="CHK56" s="3"/>
      <c r="CHL56" s="3"/>
      <c r="CHM56" s="3"/>
      <c r="CHN56" s="3"/>
      <c r="CHO56" s="3"/>
      <c r="CHP56" s="3"/>
      <c r="CHQ56" s="3"/>
      <c r="CHR56" s="3"/>
      <c r="CHS56" s="3"/>
      <c r="CHT56" s="3"/>
      <c r="CHU56" s="3"/>
      <c r="CHV56" s="3"/>
      <c r="CHW56" s="3"/>
      <c r="CHX56" s="3"/>
      <c r="CHY56" s="3"/>
      <c r="CHZ56" s="3"/>
      <c r="CIA56" s="3"/>
      <c r="CIB56" s="3"/>
      <c r="CIC56" s="3"/>
      <c r="CID56" s="3"/>
      <c r="CIE56" s="3"/>
      <c r="CIF56" s="3"/>
      <c r="CIG56" s="3"/>
      <c r="CIH56" s="3"/>
      <c r="CII56" s="3"/>
      <c r="CIJ56" s="3"/>
      <c r="CIK56" s="3"/>
      <c r="CIL56" s="3"/>
      <c r="CIM56" s="3"/>
      <c r="CIN56" s="3"/>
      <c r="CIO56" s="3"/>
      <c r="CIP56" s="3"/>
      <c r="CIQ56" s="3"/>
      <c r="CIR56" s="3"/>
      <c r="CIS56" s="3"/>
      <c r="CIT56" s="3"/>
      <c r="CIU56" s="3"/>
      <c r="CIV56" s="3"/>
      <c r="CIW56" s="3"/>
      <c r="CIX56" s="3"/>
      <c r="CIY56" s="3"/>
      <c r="CIZ56" s="3"/>
      <c r="CJA56" s="3"/>
      <c r="CJB56" s="3"/>
      <c r="CJC56" s="3"/>
      <c r="CJD56" s="3"/>
      <c r="CJE56" s="3"/>
      <c r="CJF56" s="3"/>
      <c r="CJG56" s="3"/>
      <c r="CJH56" s="3"/>
      <c r="CJI56" s="3"/>
      <c r="CJJ56" s="3"/>
      <c r="CJK56" s="3"/>
      <c r="CJL56" s="3"/>
      <c r="CJM56" s="3"/>
      <c r="CJN56" s="3"/>
      <c r="CJO56" s="3"/>
      <c r="CJP56" s="3"/>
      <c r="CJQ56" s="3"/>
      <c r="CJR56" s="3"/>
      <c r="CJS56" s="3"/>
      <c r="CJT56" s="3"/>
      <c r="CJU56" s="3"/>
      <c r="CJV56" s="3"/>
      <c r="CJW56" s="3"/>
      <c r="CJX56" s="3"/>
      <c r="CJY56" s="3"/>
      <c r="CJZ56" s="3"/>
      <c r="CKA56" s="3"/>
      <c r="CKB56" s="3"/>
      <c r="CKC56" s="3"/>
      <c r="CKD56" s="3"/>
      <c r="CKE56" s="3"/>
      <c r="CKF56" s="3"/>
      <c r="CKG56" s="3"/>
      <c r="CKH56" s="3"/>
      <c r="CKI56" s="3"/>
      <c r="CKJ56" s="3"/>
      <c r="CKK56" s="3"/>
      <c r="CKL56" s="3"/>
      <c r="CKM56" s="3"/>
      <c r="CKN56" s="3"/>
      <c r="CKO56" s="3"/>
      <c r="CKP56" s="3"/>
      <c r="CKQ56" s="3"/>
      <c r="CKR56" s="3"/>
      <c r="CKS56" s="3"/>
      <c r="CKT56" s="3"/>
      <c r="CKU56" s="3"/>
      <c r="CKV56" s="3"/>
      <c r="CKW56" s="3"/>
      <c r="CKX56" s="3"/>
      <c r="CKY56" s="3"/>
      <c r="CKZ56" s="3"/>
      <c r="CLA56" s="3"/>
      <c r="CLB56" s="3"/>
      <c r="CLC56" s="3"/>
      <c r="CLD56" s="3"/>
      <c r="CLE56" s="3"/>
      <c r="CLF56" s="3"/>
      <c r="CLG56" s="3"/>
      <c r="CLH56" s="3"/>
      <c r="CLI56" s="3"/>
      <c r="CLJ56" s="3"/>
      <c r="CLK56" s="3"/>
      <c r="CLL56" s="3"/>
      <c r="CLM56" s="3"/>
      <c r="CLN56" s="3"/>
      <c r="CLO56" s="3"/>
      <c r="CLP56" s="3"/>
      <c r="CLQ56" s="3"/>
      <c r="CLR56" s="3"/>
      <c r="CLS56" s="3"/>
      <c r="CLT56" s="3"/>
      <c r="CLU56" s="3"/>
      <c r="CLV56" s="3"/>
      <c r="CLW56" s="3"/>
      <c r="CLX56" s="3"/>
      <c r="CLY56" s="3"/>
      <c r="CLZ56" s="3"/>
      <c r="CMA56" s="3"/>
      <c r="CMB56" s="3"/>
      <c r="CMC56" s="3"/>
      <c r="CMD56" s="3"/>
      <c r="CME56" s="3"/>
      <c r="CMF56" s="3"/>
      <c r="CMG56" s="3"/>
      <c r="CMH56" s="3"/>
      <c r="CMI56" s="3"/>
      <c r="CMJ56" s="3"/>
      <c r="CMK56" s="3"/>
      <c r="CML56" s="3"/>
      <c r="CMM56" s="3"/>
      <c r="CMN56" s="3"/>
      <c r="CMO56" s="3"/>
      <c r="CMP56" s="3"/>
      <c r="CMQ56" s="3"/>
      <c r="CMR56" s="3"/>
      <c r="CMS56" s="3"/>
      <c r="CMT56" s="3"/>
      <c r="CMU56" s="3"/>
      <c r="CMV56" s="3"/>
      <c r="CMW56" s="3"/>
      <c r="CMX56" s="3"/>
      <c r="CMY56" s="3"/>
      <c r="CMZ56" s="3"/>
      <c r="CNA56" s="3"/>
      <c r="CNB56" s="3"/>
      <c r="CNC56" s="3"/>
      <c r="CND56" s="3"/>
      <c r="CNE56" s="3"/>
      <c r="CNF56" s="3"/>
      <c r="CNG56" s="3"/>
      <c r="CNH56" s="3"/>
      <c r="CNI56" s="3"/>
      <c r="CNJ56" s="3"/>
      <c r="CNK56" s="3"/>
      <c r="CNL56" s="3"/>
      <c r="CNM56" s="3"/>
      <c r="CNN56" s="3"/>
      <c r="CNO56" s="3"/>
      <c r="CNP56" s="3"/>
      <c r="CNQ56" s="3"/>
      <c r="CNR56" s="3"/>
      <c r="CNS56" s="3"/>
      <c r="CNT56" s="3"/>
      <c r="CNU56" s="3"/>
      <c r="CNV56" s="3"/>
      <c r="CNW56" s="3"/>
      <c r="CNX56" s="3"/>
      <c r="CNY56" s="3"/>
      <c r="CNZ56" s="3"/>
      <c r="COA56" s="3"/>
      <c r="COB56" s="3"/>
      <c r="COC56" s="3"/>
      <c r="COD56" s="3"/>
      <c r="COE56" s="3"/>
      <c r="COF56" s="3"/>
      <c r="COG56" s="3"/>
      <c r="COH56" s="3"/>
      <c r="COI56" s="3"/>
      <c r="COJ56" s="3"/>
      <c r="COK56" s="3"/>
      <c r="COL56" s="3"/>
      <c r="COM56" s="3"/>
      <c r="CON56" s="3"/>
      <c r="COO56" s="3"/>
      <c r="COP56" s="3"/>
      <c r="COQ56" s="3"/>
      <c r="COR56" s="3"/>
      <c r="COS56" s="3"/>
      <c r="COT56" s="3"/>
      <c r="COU56" s="3"/>
      <c r="COV56" s="3"/>
      <c r="COW56" s="3"/>
      <c r="COX56" s="3"/>
      <c r="COY56" s="3"/>
      <c r="COZ56" s="3"/>
      <c r="CPA56" s="3"/>
      <c r="CPB56" s="3"/>
      <c r="CPC56" s="3"/>
      <c r="CPD56" s="3"/>
      <c r="CPE56" s="3"/>
      <c r="CPF56" s="3"/>
      <c r="CPG56" s="3"/>
      <c r="CPH56" s="3"/>
      <c r="CPI56" s="3"/>
      <c r="CPJ56" s="3"/>
      <c r="CPK56" s="3"/>
      <c r="CPL56" s="3"/>
      <c r="CPM56" s="3"/>
      <c r="CPN56" s="3"/>
      <c r="CPO56" s="3"/>
      <c r="CPP56" s="3"/>
      <c r="CPQ56" s="3"/>
      <c r="CPR56" s="3"/>
      <c r="CPS56" s="3"/>
      <c r="CPT56" s="3"/>
      <c r="CPU56" s="3"/>
      <c r="CPV56" s="3"/>
      <c r="CPW56" s="3"/>
      <c r="CPX56" s="3"/>
      <c r="CPY56" s="3"/>
      <c r="CPZ56" s="3"/>
      <c r="CQA56" s="3"/>
      <c r="CQB56" s="3"/>
      <c r="CQC56" s="3"/>
      <c r="CQD56" s="3"/>
      <c r="CQE56" s="3"/>
      <c r="CQF56" s="3"/>
      <c r="CQG56" s="3"/>
      <c r="CQH56" s="3"/>
      <c r="CQI56" s="3"/>
      <c r="CQJ56" s="3"/>
      <c r="CQK56" s="3"/>
      <c r="CQL56" s="3"/>
      <c r="CQM56" s="3"/>
      <c r="CQN56" s="3"/>
      <c r="CQO56" s="3"/>
      <c r="CQP56" s="3"/>
      <c r="CQQ56" s="3"/>
      <c r="CQR56" s="3"/>
      <c r="CQS56" s="3"/>
      <c r="CQT56" s="3"/>
      <c r="CQU56" s="3"/>
      <c r="CQV56" s="3"/>
      <c r="CQW56" s="3"/>
      <c r="CQX56" s="3"/>
      <c r="CQY56" s="3"/>
      <c r="CQZ56" s="3"/>
      <c r="CRA56" s="3"/>
      <c r="CRB56" s="3"/>
      <c r="CRC56" s="3"/>
      <c r="CRD56" s="3"/>
      <c r="CRE56" s="3"/>
      <c r="CRF56" s="3"/>
      <c r="CRG56" s="3"/>
      <c r="CRH56" s="3"/>
      <c r="CRI56" s="3"/>
      <c r="CRJ56" s="3"/>
      <c r="CRK56" s="3"/>
      <c r="CRL56" s="3"/>
      <c r="CRM56" s="3"/>
      <c r="CRN56" s="3"/>
      <c r="CRO56" s="3"/>
      <c r="CRP56" s="3"/>
      <c r="CRQ56" s="3"/>
      <c r="CRR56" s="3"/>
      <c r="CRS56" s="3"/>
      <c r="CRT56" s="3"/>
      <c r="CRU56" s="3"/>
      <c r="CRV56" s="3"/>
      <c r="CRW56" s="3"/>
      <c r="CRX56" s="3"/>
      <c r="CRY56" s="3"/>
      <c r="CRZ56" s="3"/>
      <c r="CSA56" s="3"/>
      <c r="CSB56" s="3"/>
      <c r="CSC56" s="3"/>
      <c r="CSD56" s="3"/>
      <c r="CSE56" s="3"/>
      <c r="CSF56" s="3"/>
      <c r="CSG56" s="3"/>
      <c r="CSH56" s="3"/>
      <c r="CSI56" s="3"/>
      <c r="CSJ56" s="3"/>
      <c r="CSK56" s="3"/>
      <c r="CSL56" s="3"/>
      <c r="CSM56" s="3"/>
      <c r="CSN56" s="3"/>
      <c r="CSO56" s="3"/>
      <c r="CSP56" s="3"/>
      <c r="CSQ56" s="3"/>
      <c r="CSR56" s="3"/>
      <c r="CSS56" s="3"/>
      <c r="CST56" s="3"/>
      <c r="CSU56" s="3"/>
      <c r="CSV56" s="3"/>
      <c r="CSW56" s="3"/>
      <c r="CSX56" s="3"/>
      <c r="CSY56" s="3"/>
      <c r="CSZ56" s="3"/>
      <c r="CTA56" s="3"/>
      <c r="CTB56" s="3"/>
      <c r="CTC56" s="3"/>
      <c r="CTD56" s="3"/>
      <c r="CTE56" s="3"/>
      <c r="CTF56" s="3"/>
      <c r="CTG56" s="3"/>
      <c r="CTH56" s="3"/>
      <c r="CTI56" s="3"/>
      <c r="CTJ56" s="3"/>
      <c r="CTK56" s="3"/>
      <c r="CTL56" s="3"/>
      <c r="CTM56" s="3"/>
      <c r="CTN56" s="3"/>
      <c r="CTO56" s="3"/>
      <c r="CTP56" s="3"/>
      <c r="CTQ56" s="3"/>
      <c r="CTR56" s="3"/>
      <c r="CTS56" s="3"/>
      <c r="CTT56" s="3"/>
      <c r="CTU56" s="3"/>
      <c r="CTV56" s="3"/>
      <c r="CTW56" s="3"/>
      <c r="CTX56" s="3"/>
      <c r="CTY56" s="3"/>
      <c r="CTZ56" s="3"/>
      <c r="CUA56" s="3"/>
      <c r="CUB56" s="3"/>
      <c r="CUC56" s="3"/>
      <c r="CUD56" s="3"/>
      <c r="CUE56" s="3"/>
      <c r="CUF56" s="3"/>
      <c r="CUG56" s="3"/>
      <c r="CUH56" s="3"/>
      <c r="CUI56" s="3"/>
      <c r="CUJ56" s="3"/>
      <c r="CUK56" s="3"/>
      <c r="CUL56" s="3"/>
      <c r="CUM56" s="3"/>
      <c r="CUN56" s="3"/>
      <c r="CUO56" s="3"/>
      <c r="CUP56" s="3"/>
      <c r="CUQ56" s="3"/>
      <c r="CUR56" s="3"/>
      <c r="CUS56" s="3"/>
      <c r="CUT56" s="3"/>
      <c r="CUU56" s="3"/>
      <c r="CUV56" s="3"/>
      <c r="CUW56" s="3"/>
      <c r="CUX56" s="3"/>
      <c r="CUY56" s="3"/>
      <c r="CUZ56" s="3"/>
      <c r="CVA56" s="3"/>
      <c r="CVB56" s="3"/>
      <c r="CVC56" s="3"/>
      <c r="CVD56" s="3"/>
      <c r="CVE56" s="3"/>
      <c r="CVF56" s="3"/>
      <c r="CVG56" s="3"/>
      <c r="CVH56" s="3"/>
      <c r="CVI56" s="3"/>
      <c r="CVJ56" s="3"/>
      <c r="CVK56" s="3"/>
      <c r="CVL56" s="3"/>
      <c r="CVM56" s="3"/>
      <c r="CVN56" s="3"/>
      <c r="CVO56" s="3"/>
      <c r="CVP56" s="3"/>
      <c r="CVQ56" s="3"/>
      <c r="CVR56" s="3"/>
      <c r="CVS56" s="3"/>
      <c r="CVT56" s="3"/>
      <c r="CVU56" s="3"/>
      <c r="CVV56" s="3"/>
      <c r="CVW56" s="3"/>
      <c r="CVX56" s="3"/>
      <c r="CVY56" s="3"/>
      <c r="CVZ56" s="3"/>
      <c r="CWA56" s="3"/>
      <c r="CWB56" s="3"/>
      <c r="CWC56" s="3"/>
      <c r="CWD56" s="3"/>
      <c r="CWE56" s="3"/>
      <c r="CWF56" s="3"/>
      <c r="CWG56" s="3"/>
      <c r="CWH56" s="3"/>
      <c r="CWI56" s="3"/>
      <c r="CWJ56" s="3"/>
      <c r="CWK56" s="3"/>
      <c r="CWL56" s="3"/>
      <c r="CWM56" s="3"/>
      <c r="CWN56" s="3"/>
      <c r="CWO56" s="3"/>
      <c r="CWP56" s="3"/>
      <c r="CWQ56" s="3"/>
      <c r="CWR56" s="3"/>
      <c r="CWS56" s="3"/>
      <c r="CWT56" s="3"/>
      <c r="CWU56" s="3"/>
      <c r="CWV56" s="3"/>
      <c r="CWW56" s="3"/>
      <c r="CWX56" s="3"/>
      <c r="CWY56" s="3"/>
      <c r="CWZ56" s="3"/>
      <c r="CXA56" s="3"/>
      <c r="CXB56" s="3"/>
      <c r="CXC56" s="3"/>
      <c r="CXD56" s="3"/>
      <c r="CXE56" s="3"/>
      <c r="CXF56" s="3"/>
      <c r="CXG56" s="3"/>
      <c r="CXH56" s="3"/>
      <c r="CXI56" s="3"/>
      <c r="CXJ56" s="3"/>
      <c r="CXK56" s="3"/>
      <c r="CXL56" s="3"/>
      <c r="CXM56" s="3"/>
      <c r="CXN56" s="3"/>
      <c r="CXO56" s="3"/>
      <c r="CXP56" s="3"/>
      <c r="CXQ56" s="3"/>
      <c r="CXR56" s="3"/>
      <c r="CXS56" s="3"/>
      <c r="CXT56" s="3"/>
      <c r="CXU56" s="3"/>
      <c r="CXV56" s="3"/>
      <c r="CXW56" s="3"/>
      <c r="CXX56" s="3"/>
      <c r="CXY56" s="3"/>
      <c r="CXZ56" s="3"/>
      <c r="CYA56" s="3"/>
      <c r="CYB56" s="3"/>
      <c r="CYC56" s="3"/>
      <c r="CYD56" s="3"/>
      <c r="CYE56" s="3"/>
      <c r="CYF56" s="3"/>
      <c r="CYG56" s="3"/>
      <c r="CYH56" s="3"/>
      <c r="CYI56" s="3"/>
      <c r="CYJ56" s="3"/>
      <c r="CYK56" s="3"/>
      <c r="CYL56" s="3"/>
      <c r="CYM56" s="3"/>
      <c r="CYN56" s="3"/>
      <c r="CYO56" s="3"/>
      <c r="CYP56" s="3"/>
      <c r="CYQ56" s="3"/>
      <c r="CYR56" s="3"/>
      <c r="CYS56" s="3"/>
      <c r="CYT56" s="3"/>
      <c r="CYU56" s="3"/>
      <c r="CYV56" s="3"/>
      <c r="CYW56" s="3"/>
      <c r="CYX56" s="3"/>
      <c r="CYY56" s="3"/>
      <c r="CYZ56" s="3"/>
      <c r="CZA56" s="3"/>
      <c r="CZB56" s="3"/>
      <c r="CZC56" s="3"/>
      <c r="CZD56" s="3"/>
      <c r="CZE56" s="3"/>
      <c r="CZF56" s="3"/>
      <c r="CZG56" s="3"/>
      <c r="CZH56" s="3"/>
      <c r="CZI56" s="3"/>
      <c r="CZJ56" s="3"/>
      <c r="CZK56" s="3"/>
      <c r="CZL56" s="3"/>
      <c r="CZM56" s="3"/>
      <c r="CZN56" s="3"/>
      <c r="CZO56" s="3"/>
      <c r="CZP56" s="3"/>
      <c r="CZQ56" s="3"/>
      <c r="CZR56" s="3"/>
      <c r="CZS56" s="3"/>
      <c r="CZT56" s="3"/>
      <c r="CZU56" s="3"/>
      <c r="CZV56" s="3"/>
      <c r="CZW56" s="3"/>
      <c r="CZX56" s="3"/>
      <c r="CZY56" s="3"/>
      <c r="CZZ56" s="3"/>
      <c r="DAA56" s="3"/>
      <c r="DAB56" s="3"/>
      <c r="DAC56" s="3"/>
      <c r="DAD56" s="3"/>
      <c r="DAE56" s="3"/>
      <c r="DAF56" s="3"/>
      <c r="DAG56" s="3"/>
      <c r="DAH56" s="3"/>
      <c r="DAI56" s="3"/>
      <c r="DAJ56" s="3"/>
      <c r="DAK56" s="3"/>
      <c r="DAL56" s="3"/>
      <c r="DAM56" s="3"/>
      <c r="DAN56" s="3"/>
      <c r="DAO56" s="3"/>
      <c r="DAP56" s="3"/>
      <c r="DAQ56" s="3"/>
      <c r="DAR56" s="3"/>
      <c r="DAS56" s="3"/>
      <c r="DAT56" s="3"/>
      <c r="DAU56" s="3"/>
      <c r="DAV56" s="3"/>
      <c r="DAW56" s="3"/>
      <c r="DAX56" s="3"/>
      <c r="DAY56" s="3"/>
      <c r="DAZ56" s="3"/>
      <c r="DBA56" s="3"/>
      <c r="DBB56" s="3"/>
      <c r="DBC56" s="3"/>
      <c r="DBD56" s="3"/>
      <c r="DBE56" s="3"/>
      <c r="DBF56" s="3"/>
      <c r="DBG56" s="3"/>
      <c r="DBH56" s="3"/>
      <c r="DBI56" s="3"/>
      <c r="DBJ56" s="3"/>
      <c r="DBK56" s="3"/>
      <c r="DBL56" s="3"/>
      <c r="DBM56" s="3"/>
      <c r="DBN56" s="3"/>
      <c r="DBO56" s="3"/>
      <c r="DBP56" s="3"/>
      <c r="DBQ56" s="3"/>
      <c r="DBR56" s="3"/>
      <c r="DBS56" s="3"/>
      <c r="DBT56" s="3"/>
      <c r="DBU56" s="3"/>
      <c r="DBV56" s="3"/>
      <c r="DBW56" s="3"/>
      <c r="DBX56" s="3"/>
      <c r="DBY56" s="3"/>
      <c r="DBZ56" s="3"/>
      <c r="DCA56" s="3"/>
      <c r="DCB56" s="3"/>
      <c r="DCC56" s="3"/>
      <c r="DCD56" s="3"/>
      <c r="DCE56" s="3"/>
      <c r="DCF56" s="3"/>
      <c r="DCG56" s="3"/>
      <c r="DCH56" s="3"/>
      <c r="DCI56" s="3"/>
      <c r="DCJ56" s="3"/>
      <c r="DCK56" s="3"/>
      <c r="DCL56" s="3"/>
      <c r="DCM56" s="3"/>
      <c r="DCN56" s="3"/>
      <c r="DCO56" s="3"/>
      <c r="DCP56" s="3"/>
      <c r="DCQ56" s="3"/>
      <c r="DCR56" s="3"/>
      <c r="DCS56" s="3"/>
      <c r="DCT56" s="3"/>
      <c r="DCU56" s="3"/>
      <c r="DCV56" s="3"/>
      <c r="DCW56" s="3"/>
      <c r="DCX56" s="3"/>
      <c r="DCY56" s="3"/>
      <c r="DCZ56" s="3"/>
      <c r="DDA56" s="3"/>
      <c r="DDB56" s="3"/>
      <c r="DDC56" s="3"/>
      <c r="DDD56" s="3"/>
      <c r="DDE56" s="3"/>
      <c r="DDF56" s="3"/>
      <c r="DDG56" s="3"/>
      <c r="DDH56" s="3"/>
      <c r="DDI56" s="3"/>
      <c r="DDJ56" s="3"/>
      <c r="DDK56" s="3"/>
      <c r="DDL56" s="3"/>
      <c r="DDM56" s="3"/>
      <c r="DDN56" s="3"/>
      <c r="DDO56" s="3"/>
      <c r="DDP56" s="3"/>
      <c r="DDQ56" s="3"/>
      <c r="DDR56" s="3"/>
      <c r="DDS56" s="3"/>
      <c r="DDT56" s="3"/>
      <c r="DDU56" s="3"/>
      <c r="DDV56" s="3"/>
      <c r="DDW56" s="3"/>
      <c r="DDX56" s="3"/>
      <c r="DDY56" s="3"/>
      <c r="DDZ56" s="3"/>
      <c r="DEA56" s="3"/>
      <c r="DEB56" s="3"/>
      <c r="DEC56" s="3"/>
      <c r="DED56" s="3"/>
      <c r="DEE56" s="3"/>
      <c r="DEF56" s="3"/>
      <c r="DEG56" s="3"/>
      <c r="DEH56" s="3"/>
      <c r="DEI56" s="3"/>
      <c r="DEJ56" s="3"/>
      <c r="DEK56" s="3"/>
      <c r="DEL56" s="3"/>
      <c r="DEM56" s="3"/>
      <c r="DEN56" s="3"/>
      <c r="DEO56" s="3"/>
      <c r="DEP56" s="3"/>
      <c r="DEQ56" s="3"/>
      <c r="DER56" s="3"/>
      <c r="DES56" s="3"/>
      <c r="DET56" s="3"/>
      <c r="DEU56" s="3"/>
      <c r="DEV56" s="3"/>
      <c r="DEW56" s="3"/>
      <c r="DEX56" s="3"/>
      <c r="DEY56" s="3"/>
      <c r="DEZ56" s="3"/>
      <c r="DFA56" s="3"/>
      <c r="DFB56" s="3"/>
      <c r="DFC56" s="3"/>
      <c r="DFD56" s="3"/>
      <c r="DFE56" s="3"/>
      <c r="DFF56" s="3"/>
      <c r="DFG56" s="3"/>
      <c r="DFH56" s="3"/>
      <c r="DFI56" s="3"/>
      <c r="DFJ56" s="3"/>
      <c r="DFK56" s="3"/>
      <c r="DFL56" s="3"/>
      <c r="DFM56" s="3"/>
      <c r="DFN56" s="3"/>
      <c r="DFO56" s="3"/>
      <c r="DFP56" s="3"/>
      <c r="DFQ56" s="3"/>
      <c r="DFR56" s="3"/>
      <c r="DFS56" s="3"/>
      <c r="DFT56" s="3"/>
      <c r="DFU56" s="3"/>
      <c r="DFV56" s="3"/>
      <c r="DFW56" s="3"/>
      <c r="DFX56" s="3"/>
      <c r="DFY56" s="3"/>
      <c r="DFZ56" s="3"/>
      <c r="DGA56" s="3"/>
      <c r="DGB56" s="3"/>
      <c r="DGC56" s="3"/>
      <c r="DGD56" s="3"/>
      <c r="DGE56" s="3"/>
      <c r="DGF56" s="3"/>
      <c r="DGG56" s="3"/>
      <c r="DGH56" s="3"/>
      <c r="DGI56" s="3"/>
      <c r="DGJ56" s="3"/>
      <c r="DGK56" s="3"/>
      <c r="DGL56" s="3"/>
      <c r="DGM56" s="3"/>
      <c r="DGN56" s="3"/>
      <c r="DGO56" s="3"/>
      <c r="DGP56" s="3"/>
      <c r="DGQ56" s="3"/>
      <c r="DGR56" s="3"/>
      <c r="DGS56" s="3"/>
      <c r="DGT56" s="3"/>
      <c r="DGU56" s="3"/>
      <c r="DGV56" s="3"/>
      <c r="DGW56" s="3"/>
      <c r="DGX56" s="3"/>
      <c r="DGY56" s="3"/>
      <c r="DGZ56" s="3"/>
      <c r="DHA56" s="3"/>
      <c r="DHB56" s="3"/>
      <c r="DHC56" s="3"/>
      <c r="DHD56" s="3"/>
      <c r="DHE56" s="3"/>
      <c r="DHF56" s="3"/>
      <c r="DHG56" s="3"/>
      <c r="DHH56" s="3"/>
      <c r="DHI56" s="3"/>
      <c r="DHJ56" s="3"/>
      <c r="DHK56" s="3"/>
      <c r="DHL56" s="3"/>
      <c r="DHM56" s="3"/>
      <c r="DHN56" s="3"/>
      <c r="DHO56" s="3"/>
      <c r="DHP56" s="3"/>
      <c r="DHQ56" s="3"/>
      <c r="DHR56" s="3"/>
      <c r="DHS56" s="3"/>
      <c r="DHT56" s="3"/>
      <c r="DHU56" s="3"/>
      <c r="DHV56" s="3"/>
      <c r="DHW56" s="3"/>
      <c r="DHX56" s="3"/>
      <c r="DHY56" s="3"/>
      <c r="DHZ56" s="3"/>
      <c r="DIA56" s="3"/>
      <c r="DIB56" s="3"/>
      <c r="DIC56" s="3"/>
      <c r="DID56" s="3"/>
      <c r="DIE56" s="3"/>
      <c r="DIF56" s="3"/>
      <c r="DIG56" s="3"/>
      <c r="DIH56" s="3"/>
      <c r="DII56" s="3"/>
      <c r="DIJ56" s="3"/>
      <c r="DIK56" s="3"/>
      <c r="DIL56" s="3"/>
      <c r="DIM56" s="3"/>
      <c r="DIN56" s="3"/>
      <c r="DIO56" s="3"/>
      <c r="DIP56" s="3"/>
      <c r="DIQ56" s="3"/>
      <c r="DIR56" s="3"/>
      <c r="DIS56" s="3"/>
      <c r="DIT56" s="3"/>
      <c r="DIU56" s="3"/>
      <c r="DIV56" s="3"/>
      <c r="DIW56" s="3"/>
      <c r="DIX56" s="3"/>
      <c r="DIY56" s="3"/>
      <c r="DIZ56" s="3"/>
      <c r="DJA56" s="3"/>
      <c r="DJB56" s="3"/>
      <c r="DJC56" s="3"/>
      <c r="DJD56" s="3"/>
      <c r="DJE56" s="3"/>
      <c r="DJF56" s="3"/>
      <c r="DJG56" s="3"/>
      <c r="DJH56" s="3"/>
      <c r="DJI56" s="3"/>
      <c r="DJJ56" s="3"/>
      <c r="DJK56" s="3"/>
      <c r="DJL56" s="3"/>
      <c r="DJM56" s="3"/>
      <c r="DJN56" s="3"/>
      <c r="DJO56" s="3"/>
      <c r="DJP56" s="3"/>
      <c r="DJQ56" s="3"/>
      <c r="DJR56" s="3"/>
      <c r="DJS56" s="3"/>
      <c r="DJT56" s="3"/>
      <c r="DJU56" s="3"/>
      <c r="DJV56" s="3"/>
      <c r="DJW56" s="3"/>
      <c r="DJX56" s="3"/>
      <c r="DJY56" s="3"/>
      <c r="DJZ56" s="3"/>
      <c r="DKA56" s="3"/>
      <c r="DKB56" s="3"/>
      <c r="DKC56" s="3"/>
      <c r="DKD56" s="3"/>
      <c r="DKE56" s="3"/>
      <c r="DKF56" s="3"/>
      <c r="DKG56" s="3"/>
      <c r="DKH56" s="3"/>
      <c r="DKI56" s="3"/>
      <c r="DKJ56" s="3"/>
      <c r="DKK56" s="3"/>
      <c r="DKL56" s="3"/>
      <c r="DKM56" s="3"/>
      <c r="DKN56" s="3"/>
      <c r="DKO56" s="3"/>
      <c r="DKP56" s="3"/>
      <c r="DKQ56" s="3"/>
      <c r="DKR56" s="3"/>
      <c r="DKS56" s="3"/>
      <c r="DKT56" s="3"/>
      <c r="DKU56" s="3"/>
      <c r="DKV56" s="3"/>
      <c r="DKW56" s="3"/>
      <c r="DKX56" s="3"/>
      <c r="DKY56" s="3"/>
      <c r="DKZ56" s="3"/>
      <c r="DLA56" s="3"/>
      <c r="DLB56" s="3"/>
      <c r="DLC56" s="3"/>
      <c r="DLD56" s="3"/>
      <c r="DLE56" s="3"/>
      <c r="DLF56" s="3"/>
      <c r="DLG56" s="3"/>
      <c r="DLH56" s="3"/>
      <c r="DLI56" s="3"/>
      <c r="DLJ56" s="3"/>
      <c r="DLK56" s="3"/>
      <c r="DLL56" s="3"/>
      <c r="DLM56" s="3"/>
      <c r="DLN56" s="3"/>
      <c r="DLO56" s="3"/>
      <c r="DLP56" s="3"/>
      <c r="DLQ56" s="3"/>
      <c r="DLR56" s="3"/>
      <c r="DLS56" s="3"/>
      <c r="DLT56" s="3"/>
      <c r="DLU56" s="3"/>
      <c r="DLV56" s="3"/>
      <c r="DLW56" s="3"/>
      <c r="DLX56" s="3"/>
      <c r="DLY56" s="3"/>
      <c r="DLZ56" s="3"/>
      <c r="DMA56" s="3"/>
      <c r="DMB56" s="3"/>
      <c r="DMC56" s="3"/>
      <c r="DMD56" s="3"/>
      <c r="DME56" s="3"/>
      <c r="DMF56" s="3"/>
      <c r="DMG56" s="3"/>
      <c r="DMH56" s="3"/>
      <c r="DMI56" s="3"/>
      <c r="DMJ56" s="3"/>
      <c r="DMK56" s="3"/>
      <c r="DML56" s="3"/>
      <c r="DMM56" s="3"/>
      <c r="DMN56" s="3"/>
      <c r="DMO56" s="3"/>
      <c r="DMP56" s="3"/>
      <c r="DMQ56" s="3"/>
      <c r="DMR56" s="3"/>
      <c r="DMS56" s="3"/>
      <c r="DMT56" s="3"/>
      <c r="DMU56" s="3"/>
      <c r="DMV56" s="3"/>
      <c r="DMW56" s="3"/>
      <c r="DMX56" s="3"/>
      <c r="DMY56" s="3"/>
      <c r="DMZ56" s="3"/>
      <c r="DNA56" s="3"/>
      <c r="DNB56" s="3"/>
      <c r="DNC56" s="3"/>
      <c r="DND56" s="3"/>
      <c r="DNE56" s="3"/>
      <c r="DNF56" s="3"/>
      <c r="DNG56" s="3"/>
      <c r="DNH56" s="3"/>
      <c r="DNI56" s="3"/>
      <c r="DNJ56" s="3"/>
      <c r="DNK56" s="3"/>
      <c r="DNL56" s="3"/>
      <c r="DNM56" s="3"/>
      <c r="DNN56" s="3"/>
      <c r="DNO56" s="3"/>
      <c r="DNP56" s="3"/>
      <c r="DNQ56" s="3"/>
      <c r="DNR56" s="3"/>
      <c r="DNS56" s="3"/>
      <c r="DNT56" s="3"/>
      <c r="DNU56" s="3"/>
      <c r="DNV56" s="3"/>
      <c r="DNW56" s="3"/>
      <c r="DNX56" s="3"/>
      <c r="DNY56" s="3"/>
      <c r="DNZ56" s="3"/>
      <c r="DOA56" s="3"/>
      <c r="DOB56" s="3"/>
      <c r="DOC56" s="3"/>
      <c r="DOD56" s="3"/>
      <c r="DOE56" s="3"/>
      <c r="DOF56" s="3"/>
      <c r="DOG56" s="3"/>
      <c r="DOH56" s="3"/>
      <c r="DOI56" s="3"/>
      <c r="DOJ56" s="3"/>
      <c r="DOK56" s="3"/>
      <c r="DOL56" s="3"/>
      <c r="DOM56" s="3"/>
      <c r="DON56" s="3"/>
      <c r="DOO56" s="3"/>
      <c r="DOP56" s="3"/>
      <c r="DOQ56" s="3"/>
      <c r="DOR56" s="3"/>
      <c r="DOS56" s="3"/>
      <c r="DOT56" s="3"/>
      <c r="DOU56" s="3"/>
      <c r="DOV56" s="3"/>
      <c r="DOW56" s="3"/>
      <c r="DOX56" s="3"/>
      <c r="DOY56" s="3"/>
      <c r="DOZ56" s="3"/>
      <c r="DPA56" s="3"/>
      <c r="DPB56" s="3"/>
      <c r="DPC56" s="3"/>
      <c r="DPD56" s="3"/>
      <c r="DPE56" s="3"/>
      <c r="DPF56" s="3"/>
      <c r="DPG56" s="3"/>
      <c r="DPH56" s="3"/>
      <c r="DPI56" s="3"/>
      <c r="DPJ56" s="3"/>
      <c r="DPK56" s="3"/>
      <c r="DPL56" s="3"/>
      <c r="DPM56" s="3"/>
      <c r="DPN56" s="3"/>
      <c r="DPO56" s="3"/>
      <c r="DPP56" s="3"/>
      <c r="DPQ56" s="3"/>
      <c r="DPR56" s="3"/>
      <c r="DPS56" s="3"/>
      <c r="DPT56" s="3"/>
      <c r="DPU56" s="3"/>
      <c r="DPV56" s="3"/>
      <c r="DPW56" s="3"/>
      <c r="DPX56" s="3"/>
      <c r="DPY56" s="3"/>
      <c r="DPZ56" s="3"/>
      <c r="DQA56" s="3"/>
      <c r="DQB56" s="3"/>
      <c r="DQC56" s="3"/>
      <c r="DQD56" s="3"/>
      <c r="DQE56" s="3"/>
      <c r="DQF56" s="3"/>
      <c r="DQG56" s="3"/>
      <c r="DQH56" s="3"/>
      <c r="DQI56" s="3"/>
      <c r="DQJ56" s="3"/>
      <c r="DQK56" s="3"/>
      <c r="DQL56" s="3"/>
      <c r="DQM56" s="3"/>
      <c r="DQN56" s="3"/>
      <c r="DQO56" s="3"/>
      <c r="DQP56" s="3"/>
      <c r="DQQ56" s="3"/>
      <c r="DQR56" s="3"/>
      <c r="DQS56" s="3"/>
      <c r="DQT56" s="3"/>
      <c r="DQU56" s="3"/>
      <c r="DQV56" s="3"/>
      <c r="DQW56" s="3"/>
      <c r="DQX56" s="3"/>
      <c r="DQY56" s="3"/>
      <c r="DQZ56" s="3"/>
      <c r="DRA56" s="3"/>
      <c r="DRB56" s="3"/>
      <c r="DRC56" s="3"/>
      <c r="DRD56" s="3"/>
      <c r="DRE56" s="3"/>
      <c r="DRF56" s="3"/>
      <c r="DRG56" s="3"/>
      <c r="DRH56" s="3"/>
      <c r="DRI56" s="3"/>
      <c r="DRJ56" s="3"/>
      <c r="DRK56" s="3"/>
      <c r="DRL56" s="3"/>
      <c r="DRM56" s="3"/>
      <c r="DRN56" s="3"/>
      <c r="DRO56" s="3"/>
      <c r="DRP56" s="3"/>
      <c r="DRQ56" s="3"/>
      <c r="DRR56" s="3"/>
      <c r="DRS56" s="3"/>
      <c r="DRT56" s="3"/>
      <c r="DRU56" s="3"/>
      <c r="DRV56" s="3"/>
      <c r="DRW56" s="3"/>
      <c r="DRX56" s="3"/>
      <c r="DRY56" s="3"/>
      <c r="DRZ56" s="3"/>
      <c r="DSA56" s="3"/>
      <c r="DSB56" s="3"/>
      <c r="DSC56" s="3"/>
      <c r="DSD56" s="3"/>
      <c r="DSE56" s="3"/>
      <c r="DSF56" s="3"/>
      <c r="DSG56" s="3"/>
      <c r="DSH56" s="3"/>
      <c r="DSI56" s="3"/>
      <c r="DSJ56" s="3"/>
      <c r="DSK56" s="3"/>
      <c r="DSL56" s="3"/>
      <c r="DSM56" s="3"/>
      <c r="DSN56" s="3"/>
      <c r="DSO56" s="3"/>
      <c r="DSP56" s="3"/>
      <c r="DSQ56" s="3"/>
      <c r="DSR56" s="3"/>
      <c r="DSS56" s="3"/>
      <c r="DST56" s="3"/>
      <c r="DSU56" s="3"/>
      <c r="DSV56" s="3"/>
      <c r="DSW56" s="3"/>
      <c r="DSX56" s="3"/>
      <c r="DSY56" s="3"/>
      <c r="DSZ56" s="3"/>
      <c r="DTA56" s="3"/>
      <c r="DTB56" s="3"/>
      <c r="DTC56" s="3"/>
      <c r="DTD56" s="3"/>
      <c r="DTE56" s="3"/>
      <c r="DTF56" s="3"/>
      <c r="DTG56" s="3"/>
      <c r="DTH56" s="3"/>
      <c r="DTI56" s="3"/>
      <c r="DTJ56" s="3"/>
      <c r="DTK56" s="3"/>
      <c r="DTL56" s="3"/>
      <c r="DTM56" s="3"/>
      <c r="DTN56" s="3"/>
      <c r="DTO56" s="3"/>
      <c r="DTP56" s="3"/>
      <c r="DTQ56" s="3"/>
      <c r="DTR56" s="3"/>
      <c r="DTS56" s="3"/>
      <c r="DTT56" s="3"/>
      <c r="DTU56" s="3"/>
      <c r="DTV56" s="3"/>
      <c r="DTW56" s="3"/>
      <c r="DTX56" s="3"/>
      <c r="DTY56" s="3"/>
      <c r="DTZ56" s="3"/>
      <c r="DUA56" s="3"/>
      <c r="DUB56" s="3"/>
      <c r="DUC56" s="3"/>
      <c r="DUD56" s="3"/>
      <c r="DUE56" s="3"/>
      <c r="DUF56" s="3"/>
      <c r="DUG56" s="3"/>
      <c r="DUH56" s="3"/>
      <c r="DUI56" s="3"/>
      <c r="DUJ56" s="3"/>
      <c r="DUK56" s="3"/>
      <c r="DUL56" s="3"/>
      <c r="DUM56" s="3"/>
      <c r="DUN56" s="3"/>
      <c r="DUO56" s="3"/>
      <c r="DUP56" s="3"/>
      <c r="DUQ56" s="3"/>
      <c r="DUR56" s="3"/>
      <c r="DUS56" s="3"/>
      <c r="DUT56" s="3"/>
      <c r="DUU56" s="3"/>
      <c r="DUV56" s="3"/>
      <c r="DUW56" s="3"/>
      <c r="DUX56" s="3"/>
      <c r="DUY56" s="3"/>
      <c r="DUZ56" s="3"/>
      <c r="DVA56" s="3"/>
      <c r="DVB56" s="3"/>
      <c r="DVC56" s="3"/>
      <c r="DVD56" s="3"/>
      <c r="DVE56" s="3"/>
      <c r="DVF56" s="3"/>
      <c r="DVG56" s="3"/>
      <c r="DVH56" s="3"/>
      <c r="DVI56" s="3"/>
      <c r="DVJ56" s="3"/>
      <c r="DVK56" s="3"/>
      <c r="DVL56" s="3"/>
      <c r="DVM56" s="3"/>
      <c r="DVN56" s="3"/>
      <c r="DVO56" s="3"/>
      <c r="DVP56" s="3"/>
      <c r="DVQ56" s="3"/>
      <c r="DVR56" s="3"/>
      <c r="DVS56" s="3"/>
      <c r="DVT56" s="3"/>
      <c r="DVU56" s="3"/>
      <c r="DVV56" s="3"/>
      <c r="DVW56" s="3"/>
      <c r="DVX56" s="3"/>
      <c r="DVY56" s="3"/>
      <c r="DVZ56" s="3"/>
      <c r="DWA56" s="3"/>
      <c r="DWB56" s="3"/>
      <c r="DWC56" s="3"/>
      <c r="DWD56" s="3"/>
      <c r="DWE56" s="3"/>
      <c r="DWF56" s="3"/>
      <c r="DWG56" s="3"/>
      <c r="DWH56" s="3"/>
      <c r="DWI56" s="3"/>
      <c r="DWJ56" s="3"/>
      <c r="DWK56" s="3"/>
      <c r="DWL56" s="3"/>
      <c r="DWM56" s="3"/>
      <c r="DWN56" s="3"/>
      <c r="DWO56" s="3"/>
      <c r="DWP56" s="3"/>
      <c r="DWQ56" s="3"/>
      <c r="DWR56" s="3"/>
      <c r="DWS56" s="3"/>
      <c r="DWT56" s="3"/>
      <c r="DWU56" s="3"/>
      <c r="DWV56" s="3"/>
      <c r="DWW56" s="3"/>
      <c r="DWX56" s="3"/>
      <c r="DWY56" s="3"/>
      <c r="DWZ56" s="3"/>
      <c r="DXA56" s="3"/>
      <c r="DXB56" s="3"/>
      <c r="DXC56" s="3"/>
      <c r="DXD56" s="3"/>
      <c r="DXE56" s="3"/>
      <c r="DXF56" s="3"/>
      <c r="DXG56" s="3"/>
      <c r="DXH56" s="3"/>
      <c r="DXI56" s="3"/>
      <c r="DXJ56" s="3"/>
      <c r="DXK56" s="3"/>
      <c r="DXL56" s="3"/>
      <c r="DXM56" s="3"/>
      <c r="DXN56" s="3"/>
      <c r="DXO56" s="3"/>
      <c r="DXP56" s="3"/>
      <c r="DXQ56" s="3"/>
      <c r="DXR56" s="3"/>
      <c r="DXS56" s="3"/>
      <c r="DXT56" s="3"/>
      <c r="DXU56" s="3"/>
      <c r="DXV56" s="3"/>
      <c r="DXW56" s="3"/>
      <c r="DXX56" s="3"/>
      <c r="DXY56" s="3"/>
      <c r="DXZ56" s="3"/>
      <c r="DYA56" s="3"/>
      <c r="DYB56" s="3"/>
      <c r="DYC56" s="3"/>
      <c r="DYD56" s="3"/>
      <c r="DYE56" s="3"/>
      <c r="DYF56" s="3"/>
      <c r="DYG56" s="3"/>
      <c r="DYH56" s="3"/>
      <c r="DYI56" s="3"/>
      <c r="DYJ56" s="3"/>
      <c r="DYK56" s="3"/>
      <c r="DYL56" s="3"/>
      <c r="DYM56" s="3"/>
      <c r="DYN56" s="3"/>
      <c r="DYO56" s="3"/>
      <c r="DYP56" s="3"/>
      <c r="DYQ56" s="3"/>
      <c r="DYR56" s="3"/>
      <c r="DYS56" s="3"/>
      <c r="DYT56" s="3"/>
      <c r="DYU56" s="3"/>
      <c r="DYV56" s="3"/>
      <c r="DYW56" s="3"/>
      <c r="DYX56" s="3"/>
      <c r="DYY56" s="3"/>
      <c r="DYZ56" s="3"/>
      <c r="DZA56" s="3"/>
      <c r="DZB56" s="3"/>
      <c r="DZC56" s="3"/>
      <c r="DZD56" s="3"/>
      <c r="DZE56" s="3"/>
      <c r="DZF56" s="3"/>
      <c r="DZG56" s="3"/>
      <c r="DZH56" s="3"/>
      <c r="DZI56" s="3"/>
      <c r="DZJ56" s="3"/>
      <c r="DZK56" s="3"/>
      <c r="DZL56" s="3"/>
      <c r="DZM56" s="3"/>
      <c r="DZN56" s="3"/>
      <c r="DZO56" s="3"/>
      <c r="DZP56" s="3"/>
      <c r="DZQ56" s="3"/>
      <c r="DZR56" s="3"/>
      <c r="DZS56" s="3"/>
      <c r="DZT56" s="3"/>
      <c r="DZU56" s="3"/>
      <c r="DZV56" s="3"/>
      <c r="DZW56" s="3"/>
      <c r="DZX56" s="3"/>
      <c r="DZY56" s="3"/>
      <c r="DZZ56" s="3"/>
      <c r="EAA56" s="3"/>
      <c r="EAB56" s="3"/>
      <c r="EAC56" s="3"/>
      <c r="EAD56" s="3"/>
      <c r="EAE56" s="3"/>
      <c r="EAF56" s="3"/>
      <c r="EAG56" s="3"/>
      <c r="EAH56" s="3"/>
      <c r="EAI56" s="3"/>
      <c r="EAJ56" s="3"/>
      <c r="EAK56" s="3"/>
      <c r="EAL56" s="3"/>
      <c r="EAM56" s="3"/>
      <c r="EAN56" s="3"/>
      <c r="EAO56" s="3"/>
      <c r="EAP56" s="3"/>
      <c r="EAQ56" s="3"/>
      <c r="EAR56" s="3"/>
      <c r="EAS56" s="3"/>
      <c r="EAT56" s="3"/>
      <c r="EAU56" s="3"/>
      <c r="EAV56" s="3"/>
      <c r="EAW56" s="3"/>
      <c r="EAX56" s="3"/>
      <c r="EAY56" s="3"/>
      <c r="EAZ56" s="3"/>
      <c r="EBA56" s="3"/>
      <c r="EBB56" s="3"/>
      <c r="EBC56" s="3"/>
      <c r="EBD56" s="3"/>
      <c r="EBE56" s="3"/>
      <c r="EBF56" s="3"/>
      <c r="EBG56" s="3"/>
      <c r="EBH56" s="3"/>
      <c r="EBI56" s="3"/>
      <c r="EBJ56" s="3"/>
      <c r="EBK56" s="3"/>
      <c r="EBL56" s="3"/>
      <c r="EBM56" s="3"/>
      <c r="EBN56" s="3"/>
      <c r="EBO56" s="3"/>
      <c r="EBP56" s="3"/>
      <c r="EBQ56" s="3"/>
      <c r="EBR56" s="3"/>
      <c r="EBS56" s="3"/>
      <c r="EBT56" s="3"/>
      <c r="EBU56" s="3"/>
      <c r="EBV56" s="3"/>
      <c r="EBW56" s="3"/>
      <c r="EBX56" s="3"/>
      <c r="EBY56" s="3"/>
      <c r="EBZ56" s="3"/>
      <c r="ECA56" s="3"/>
      <c r="ECB56" s="3"/>
      <c r="ECC56" s="3"/>
      <c r="ECD56" s="3"/>
      <c r="ECE56" s="3"/>
      <c r="ECF56" s="3"/>
      <c r="ECG56" s="3"/>
      <c r="ECH56" s="3"/>
      <c r="ECI56" s="3"/>
      <c r="ECJ56" s="3"/>
      <c r="ECK56" s="3"/>
      <c r="ECL56" s="3"/>
      <c r="ECM56" s="3"/>
      <c r="ECN56" s="3"/>
      <c r="ECO56" s="3"/>
      <c r="ECP56" s="3"/>
      <c r="ECQ56" s="3"/>
      <c r="ECR56" s="3"/>
      <c r="ECS56" s="3"/>
      <c r="ECT56" s="3"/>
      <c r="ECU56" s="3"/>
      <c r="ECV56" s="3"/>
      <c r="ECW56" s="3"/>
      <c r="ECX56" s="3"/>
      <c r="ECY56" s="3"/>
      <c r="ECZ56" s="3"/>
      <c r="EDA56" s="3"/>
      <c r="EDB56" s="3"/>
      <c r="EDC56" s="3"/>
      <c r="EDD56" s="3"/>
      <c r="EDE56" s="3"/>
      <c r="EDF56" s="3"/>
      <c r="EDG56" s="3"/>
      <c r="EDH56" s="3"/>
      <c r="EDI56" s="3"/>
      <c r="EDJ56" s="3"/>
      <c r="EDK56" s="3"/>
      <c r="EDL56" s="3"/>
      <c r="EDM56" s="3"/>
      <c r="EDN56" s="3"/>
      <c r="EDO56" s="3"/>
      <c r="EDP56" s="3"/>
      <c r="EDQ56" s="3"/>
      <c r="EDR56" s="3"/>
      <c r="EDS56" s="3"/>
      <c r="EDT56" s="3"/>
      <c r="EDU56" s="3"/>
      <c r="EDV56" s="3"/>
      <c r="EDW56" s="3"/>
      <c r="EDX56" s="3"/>
      <c r="EDY56" s="3"/>
      <c r="EDZ56" s="3"/>
      <c r="EEA56" s="3"/>
      <c r="EEB56" s="3"/>
      <c r="EEC56" s="3"/>
      <c r="EED56" s="3"/>
      <c r="EEE56" s="3"/>
      <c r="EEF56" s="3"/>
      <c r="EEG56" s="3"/>
      <c r="EEH56" s="3"/>
      <c r="EEI56" s="3"/>
      <c r="EEJ56" s="3"/>
      <c r="EEK56" s="3"/>
      <c r="EEL56" s="3"/>
      <c r="EEM56" s="3"/>
      <c r="EEN56" s="3"/>
      <c r="EEO56" s="3"/>
      <c r="EEP56" s="3"/>
      <c r="EEQ56" s="3"/>
      <c r="EER56" s="3"/>
      <c r="EES56" s="3"/>
      <c r="EET56" s="3"/>
      <c r="EEU56" s="3"/>
      <c r="EEV56" s="3"/>
      <c r="EEW56" s="3"/>
      <c r="EEX56" s="3"/>
      <c r="EEY56" s="3"/>
      <c r="EEZ56" s="3"/>
      <c r="EFA56" s="3"/>
      <c r="EFB56" s="3"/>
      <c r="EFC56" s="3"/>
      <c r="EFD56" s="3"/>
      <c r="EFE56" s="3"/>
      <c r="EFF56" s="3"/>
      <c r="EFG56" s="3"/>
      <c r="EFH56" s="3"/>
      <c r="EFI56" s="3"/>
      <c r="EFJ56" s="3"/>
      <c r="EFK56" s="3"/>
      <c r="EFL56" s="3"/>
      <c r="EFM56" s="3"/>
      <c r="EFN56" s="3"/>
      <c r="EFO56" s="3"/>
      <c r="EFP56" s="3"/>
      <c r="EFQ56" s="3"/>
      <c r="EFR56" s="3"/>
      <c r="EFS56" s="3"/>
      <c r="EFT56" s="3"/>
      <c r="EFU56" s="3"/>
      <c r="EFV56" s="3"/>
      <c r="EFW56" s="3"/>
      <c r="EFX56" s="3"/>
      <c r="EFY56" s="3"/>
      <c r="EFZ56" s="3"/>
      <c r="EGA56" s="3"/>
      <c r="EGB56" s="3"/>
      <c r="EGC56" s="3"/>
      <c r="EGD56" s="3"/>
      <c r="EGE56" s="3"/>
      <c r="EGF56" s="3"/>
      <c r="EGG56" s="3"/>
      <c r="EGH56" s="3"/>
      <c r="EGI56" s="3"/>
      <c r="EGJ56" s="3"/>
      <c r="EGK56" s="3"/>
      <c r="EGL56" s="3"/>
      <c r="EGM56" s="3"/>
      <c r="EGN56" s="3"/>
      <c r="EGO56" s="3"/>
      <c r="EGP56" s="3"/>
      <c r="EGQ56" s="3"/>
      <c r="EGR56" s="3"/>
      <c r="EGS56" s="3"/>
      <c r="EGT56" s="3"/>
      <c r="EGU56" s="3"/>
      <c r="EGV56" s="3"/>
      <c r="EGW56" s="3"/>
      <c r="EGX56" s="3"/>
      <c r="EGY56" s="3"/>
      <c r="EGZ56" s="3"/>
      <c r="EHA56" s="3"/>
      <c r="EHB56" s="3"/>
      <c r="EHC56" s="3"/>
      <c r="EHD56" s="3"/>
      <c r="EHE56" s="3"/>
      <c r="EHF56" s="3"/>
      <c r="EHG56" s="3"/>
      <c r="EHH56" s="3"/>
      <c r="EHI56" s="3"/>
      <c r="EHJ56" s="3"/>
      <c r="EHK56" s="3"/>
      <c r="EHL56" s="3"/>
      <c r="EHM56" s="3"/>
      <c r="EHN56" s="3"/>
      <c r="EHO56" s="3"/>
      <c r="EHP56" s="3"/>
      <c r="EHQ56" s="3"/>
      <c r="EHR56" s="3"/>
      <c r="EHS56" s="3"/>
      <c r="EHT56" s="3"/>
      <c r="EHU56" s="3"/>
      <c r="EHV56" s="3"/>
      <c r="EHW56" s="3"/>
      <c r="EHX56" s="3"/>
      <c r="EHY56" s="3"/>
      <c r="EHZ56" s="3"/>
      <c r="EIA56" s="3"/>
      <c r="EIB56" s="3"/>
      <c r="EIC56" s="3"/>
      <c r="EID56" s="3"/>
      <c r="EIE56" s="3"/>
      <c r="EIF56" s="3"/>
      <c r="EIG56" s="3"/>
      <c r="EIH56" s="3"/>
      <c r="EII56" s="3"/>
      <c r="EIJ56" s="3"/>
      <c r="EIK56" s="3"/>
      <c r="EIL56" s="3"/>
      <c r="EIM56" s="3"/>
      <c r="EIN56" s="3"/>
      <c r="EIO56" s="3"/>
      <c r="EIP56" s="3"/>
      <c r="EIQ56" s="3"/>
      <c r="EIR56" s="3"/>
      <c r="EIS56" s="3"/>
      <c r="EIT56" s="3"/>
      <c r="EIU56" s="3"/>
      <c r="EIV56" s="3"/>
      <c r="EIW56" s="3"/>
      <c r="EIX56" s="3"/>
      <c r="EIY56" s="3"/>
      <c r="EIZ56" s="3"/>
      <c r="EJA56" s="3"/>
      <c r="EJB56" s="3"/>
      <c r="EJC56" s="3"/>
      <c r="EJD56" s="3"/>
      <c r="EJE56" s="3"/>
      <c r="EJF56" s="3"/>
      <c r="EJG56" s="3"/>
      <c r="EJH56" s="3"/>
      <c r="EJI56" s="3"/>
      <c r="EJJ56" s="3"/>
      <c r="EJK56" s="3"/>
      <c r="EJL56" s="3"/>
      <c r="EJM56" s="3"/>
      <c r="EJN56" s="3"/>
      <c r="EJO56" s="3"/>
      <c r="EJP56" s="3"/>
      <c r="EJQ56" s="3"/>
      <c r="EJR56" s="3"/>
      <c r="EJS56" s="3"/>
      <c r="EJT56" s="3"/>
      <c r="EJU56" s="3"/>
      <c r="EJV56" s="3"/>
      <c r="EJW56" s="3"/>
      <c r="EJX56" s="3"/>
      <c r="EJY56" s="3"/>
      <c r="EJZ56" s="3"/>
      <c r="EKA56" s="3"/>
      <c r="EKB56" s="3"/>
      <c r="EKC56" s="3"/>
      <c r="EKD56" s="3"/>
      <c r="EKE56" s="3"/>
      <c r="EKF56" s="3"/>
      <c r="EKG56" s="3"/>
      <c r="EKH56" s="3"/>
      <c r="EKI56" s="3"/>
      <c r="EKJ56" s="3"/>
      <c r="EKK56" s="3"/>
      <c r="EKL56" s="3"/>
      <c r="EKM56" s="3"/>
      <c r="EKN56" s="3"/>
      <c r="EKO56" s="3"/>
      <c r="EKP56" s="3"/>
      <c r="EKQ56" s="3"/>
      <c r="EKR56" s="3"/>
      <c r="EKS56" s="3"/>
      <c r="EKT56" s="3"/>
      <c r="EKU56" s="3"/>
      <c r="EKV56" s="3"/>
      <c r="EKW56" s="3"/>
      <c r="EKX56" s="3"/>
      <c r="EKY56" s="3"/>
      <c r="EKZ56" s="3"/>
      <c r="ELA56" s="3"/>
      <c r="ELB56" s="3"/>
      <c r="ELC56" s="3"/>
      <c r="ELD56" s="3"/>
      <c r="ELE56" s="3"/>
      <c r="ELF56" s="3"/>
      <c r="ELG56" s="3"/>
      <c r="ELH56" s="3"/>
      <c r="ELI56" s="3"/>
      <c r="ELJ56" s="3"/>
      <c r="ELK56" s="3"/>
      <c r="ELL56" s="3"/>
      <c r="ELM56" s="3"/>
      <c r="ELN56" s="3"/>
      <c r="ELO56" s="3"/>
      <c r="ELP56" s="3"/>
      <c r="ELQ56" s="3"/>
      <c r="ELR56" s="3"/>
      <c r="ELS56" s="3"/>
      <c r="ELT56" s="3"/>
      <c r="ELU56" s="3"/>
      <c r="ELV56" s="3"/>
      <c r="ELW56" s="3"/>
      <c r="ELX56" s="3"/>
      <c r="ELY56" s="3"/>
      <c r="ELZ56" s="3"/>
      <c r="EMA56" s="3"/>
      <c r="EMB56" s="3"/>
      <c r="EMC56" s="3"/>
      <c r="EMD56" s="3"/>
      <c r="EME56" s="3"/>
      <c r="EMF56" s="3"/>
      <c r="EMG56" s="3"/>
      <c r="EMH56" s="3"/>
      <c r="EMI56" s="3"/>
      <c r="EMJ56" s="3"/>
      <c r="EMK56" s="3"/>
      <c r="EML56" s="3"/>
      <c r="EMM56" s="3"/>
      <c r="EMN56" s="3"/>
      <c r="EMO56" s="3"/>
      <c r="EMP56" s="3"/>
      <c r="EMQ56" s="3"/>
      <c r="EMR56" s="3"/>
      <c r="EMS56" s="3"/>
      <c r="EMT56" s="3"/>
      <c r="EMU56" s="3"/>
      <c r="EMV56" s="3"/>
      <c r="EMW56" s="3"/>
      <c r="EMX56" s="3"/>
      <c r="EMY56" s="3"/>
      <c r="EMZ56" s="3"/>
      <c r="ENA56" s="3"/>
      <c r="ENB56" s="3"/>
      <c r="ENC56" s="3"/>
      <c r="END56" s="3"/>
      <c r="ENE56" s="3"/>
      <c r="ENF56" s="3"/>
      <c r="ENG56" s="3"/>
      <c r="ENH56" s="3"/>
      <c r="ENI56" s="3"/>
      <c r="ENJ56" s="3"/>
      <c r="ENK56" s="3"/>
      <c r="ENL56" s="3"/>
      <c r="ENM56" s="3"/>
      <c r="ENN56" s="3"/>
      <c r="ENO56" s="3"/>
      <c r="ENP56" s="3"/>
      <c r="ENQ56" s="3"/>
      <c r="ENR56" s="3"/>
      <c r="ENS56" s="3"/>
      <c r="ENT56" s="3"/>
      <c r="ENU56" s="3"/>
      <c r="ENV56" s="3"/>
      <c r="ENW56" s="3"/>
      <c r="ENX56" s="3"/>
      <c r="ENY56" s="3"/>
      <c r="ENZ56" s="3"/>
      <c r="EOA56" s="3"/>
      <c r="EOB56" s="3"/>
      <c r="EOC56" s="3"/>
      <c r="EOD56" s="3"/>
      <c r="EOE56" s="3"/>
      <c r="EOF56" s="3"/>
      <c r="EOG56" s="3"/>
      <c r="EOH56" s="3"/>
      <c r="EOI56" s="3"/>
      <c r="EOJ56" s="3"/>
      <c r="EOK56" s="3"/>
      <c r="EOL56" s="3"/>
      <c r="EOM56" s="3"/>
      <c r="EON56" s="3"/>
      <c r="EOO56" s="3"/>
      <c r="EOP56" s="3"/>
      <c r="EOQ56" s="3"/>
      <c r="EOR56" s="3"/>
      <c r="EOS56" s="3"/>
      <c r="EOT56" s="3"/>
      <c r="EOU56" s="3"/>
      <c r="EOV56" s="3"/>
      <c r="EOW56" s="3"/>
      <c r="EOX56" s="3"/>
      <c r="EOY56" s="3"/>
      <c r="EOZ56" s="3"/>
      <c r="EPA56" s="3"/>
      <c r="EPB56" s="3"/>
      <c r="EPC56" s="3"/>
      <c r="EPD56" s="3"/>
      <c r="EPE56" s="3"/>
      <c r="EPF56" s="3"/>
      <c r="EPG56" s="3"/>
      <c r="EPH56" s="3"/>
      <c r="EPI56" s="3"/>
      <c r="EPJ56" s="3"/>
      <c r="EPK56" s="3"/>
      <c r="EPL56" s="3"/>
      <c r="EPM56" s="3"/>
      <c r="EPN56" s="3"/>
      <c r="EPO56" s="3"/>
      <c r="EPP56" s="3"/>
      <c r="EPQ56" s="3"/>
      <c r="EPR56" s="3"/>
      <c r="EPS56" s="3"/>
      <c r="EPT56" s="3"/>
      <c r="EPU56" s="3"/>
      <c r="EPV56" s="3"/>
      <c r="EPW56" s="3"/>
      <c r="EPX56" s="3"/>
      <c r="EPY56" s="3"/>
      <c r="EPZ56" s="3"/>
      <c r="EQA56" s="3"/>
      <c r="EQB56" s="3"/>
      <c r="EQC56" s="3"/>
      <c r="EQD56" s="3"/>
      <c r="EQE56" s="3"/>
      <c r="EQF56" s="3"/>
      <c r="EQG56" s="3"/>
      <c r="EQH56" s="3"/>
      <c r="EQI56" s="3"/>
      <c r="EQJ56" s="3"/>
      <c r="EQK56" s="3"/>
      <c r="EQL56" s="3"/>
      <c r="EQM56" s="3"/>
      <c r="EQN56" s="3"/>
      <c r="EQO56" s="3"/>
      <c r="EQP56" s="3"/>
      <c r="EQQ56" s="3"/>
      <c r="EQR56" s="3"/>
      <c r="EQS56" s="3"/>
      <c r="EQT56" s="3"/>
      <c r="EQU56" s="3"/>
      <c r="EQV56" s="3"/>
      <c r="EQW56" s="3"/>
      <c r="EQX56" s="3"/>
      <c r="EQY56" s="3"/>
      <c r="EQZ56" s="3"/>
      <c r="ERA56" s="3"/>
      <c r="ERB56" s="3"/>
      <c r="ERC56" s="3"/>
      <c r="ERD56" s="3"/>
      <c r="ERE56" s="3"/>
      <c r="ERF56" s="3"/>
      <c r="ERG56" s="3"/>
      <c r="ERH56" s="3"/>
      <c r="ERI56" s="3"/>
      <c r="ERJ56" s="3"/>
      <c r="ERK56" s="3"/>
      <c r="ERL56" s="3"/>
      <c r="ERM56" s="3"/>
      <c r="ERN56" s="3"/>
      <c r="ERO56" s="3"/>
      <c r="ERP56" s="3"/>
      <c r="ERQ56" s="3"/>
      <c r="ERR56" s="3"/>
      <c r="ERS56" s="3"/>
      <c r="ERT56" s="3"/>
      <c r="ERU56" s="3"/>
      <c r="ERV56" s="3"/>
      <c r="ERW56" s="3"/>
      <c r="ERX56" s="3"/>
      <c r="ERY56" s="3"/>
      <c r="ERZ56" s="3"/>
      <c r="ESA56" s="3"/>
      <c r="ESB56" s="3"/>
      <c r="ESC56" s="3"/>
      <c r="ESD56" s="3"/>
      <c r="ESE56" s="3"/>
      <c r="ESF56" s="3"/>
      <c r="ESG56" s="3"/>
      <c r="ESH56" s="3"/>
      <c r="ESI56" s="3"/>
      <c r="ESJ56" s="3"/>
      <c r="ESK56" s="3"/>
      <c r="ESL56" s="3"/>
      <c r="ESM56" s="3"/>
      <c r="ESN56" s="3"/>
      <c r="ESO56" s="3"/>
      <c r="ESP56" s="3"/>
      <c r="ESQ56" s="3"/>
      <c r="ESR56" s="3"/>
      <c r="ESS56" s="3"/>
      <c r="EST56" s="3"/>
      <c r="ESU56" s="3"/>
      <c r="ESV56" s="3"/>
      <c r="ESW56" s="3"/>
      <c r="ESX56" s="3"/>
      <c r="ESY56" s="3"/>
      <c r="ESZ56" s="3"/>
      <c r="ETA56" s="3"/>
      <c r="ETB56" s="3"/>
      <c r="ETC56" s="3"/>
      <c r="ETD56" s="3"/>
      <c r="ETE56" s="3"/>
      <c r="ETF56" s="3"/>
      <c r="ETG56" s="3"/>
      <c r="ETH56" s="3"/>
      <c r="ETI56" s="3"/>
      <c r="ETJ56" s="3"/>
      <c r="ETK56" s="3"/>
      <c r="ETL56" s="3"/>
      <c r="ETM56" s="3"/>
      <c r="ETN56" s="3"/>
      <c r="ETO56" s="3"/>
      <c r="ETP56" s="3"/>
      <c r="ETQ56" s="3"/>
      <c r="ETR56" s="3"/>
      <c r="ETS56" s="3"/>
      <c r="ETT56" s="3"/>
      <c r="ETU56" s="3"/>
      <c r="ETV56" s="3"/>
      <c r="ETW56" s="3"/>
      <c r="ETX56" s="3"/>
      <c r="ETY56" s="3"/>
      <c r="ETZ56" s="3"/>
      <c r="EUA56" s="3"/>
      <c r="EUB56" s="3"/>
      <c r="EUC56" s="3"/>
      <c r="EUD56" s="3"/>
      <c r="EUE56" s="3"/>
      <c r="EUF56" s="3"/>
      <c r="EUG56" s="3"/>
      <c r="EUH56" s="3"/>
      <c r="EUI56" s="3"/>
      <c r="EUJ56" s="3"/>
      <c r="EUK56" s="3"/>
      <c r="EUL56" s="3"/>
      <c r="EUM56" s="3"/>
      <c r="EUN56" s="3"/>
      <c r="EUO56" s="3"/>
      <c r="EUP56" s="3"/>
      <c r="EUQ56" s="3"/>
      <c r="EUR56" s="3"/>
      <c r="EUS56" s="3"/>
      <c r="EUT56" s="3"/>
      <c r="EUU56" s="3"/>
      <c r="EUV56" s="3"/>
      <c r="EUW56" s="3"/>
      <c r="EUX56" s="3"/>
      <c r="EUY56" s="3"/>
      <c r="EUZ56" s="3"/>
      <c r="EVA56" s="3"/>
      <c r="EVB56" s="3"/>
      <c r="EVC56" s="3"/>
      <c r="EVD56" s="3"/>
      <c r="EVE56" s="3"/>
      <c r="EVF56" s="3"/>
      <c r="EVG56" s="3"/>
      <c r="EVH56" s="3"/>
      <c r="EVI56" s="3"/>
      <c r="EVJ56" s="3"/>
      <c r="EVK56" s="3"/>
      <c r="EVL56" s="3"/>
      <c r="EVM56" s="3"/>
      <c r="EVN56" s="3"/>
      <c r="EVO56" s="3"/>
      <c r="EVP56" s="3"/>
      <c r="EVQ56" s="3"/>
      <c r="EVR56" s="3"/>
      <c r="EVS56" s="3"/>
      <c r="EVT56" s="3"/>
      <c r="EVU56" s="3"/>
      <c r="EVV56" s="3"/>
      <c r="EVW56" s="3"/>
      <c r="EVX56" s="3"/>
      <c r="EVY56" s="3"/>
      <c r="EVZ56" s="3"/>
      <c r="EWA56" s="3"/>
      <c r="EWB56" s="3"/>
      <c r="EWC56" s="3"/>
      <c r="EWD56" s="3"/>
      <c r="EWE56" s="3"/>
      <c r="EWF56" s="3"/>
      <c r="EWG56" s="3"/>
      <c r="EWH56" s="3"/>
      <c r="EWI56" s="3"/>
      <c r="EWJ56" s="3"/>
      <c r="EWK56" s="3"/>
      <c r="EWL56" s="3"/>
      <c r="EWM56" s="3"/>
      <c r="EWN56" s="3"/>
      <c r="EWO56" s="3"/>
      <c r="EWP56" s="3"/>
      <c r="EWQ56" s="3"/>
      <c r="EWR56" s="3"/>
      <c r="EWS56" s="3"/>
      <c r="EWT56" s="3"/>
      <c r="EWU56" s="3"/>
      <c r="EWV56" s="3"/>
      <c r="EWW56" s="3"/>
      <c r="EWX56" s="3"/>
      <c r="EWY56" s="3"/>
      <c r="EWZ56" s="3"/>
      <c r="EXA56" s="3"/>
      <c r="EXB56" s="3"/>
      <c r="EXC56" s="3"/>
      <c r="EXD56" s="3"/>
      <c r="EXE56" s="3"/>
      <c r="EXF56" s="3"/>
      <c r="EXG56" s="3"/>
      <c r="EXH56" s="3"/>
      <c r="EXI56" s="3"/>
      <c r="EXJ56" s="3"/>
      <c r="EXK56" s="3"/>
      <c r="EXL56" s="3"/>
      <c r="EXM56" s="3"/>
      <c r="EXN56" s="3"/>
      <c r="EXO56" s="3"/>
      <c r="EXP56" s="3"/>
      <c r="EXQ56" s="3"/>
      <c r="EXR56" s="3"/>
      <c r="EXS56" s="3"/>
      <c r="EXT56" s="3"/>
      <c r="EXU56" s="3"/>
      <c r="EXV56" s="3"/>
      <c r="EXW56" s="3"/>
      <c r="EXX56" s="3"/>
      <c r="EXY56" s="3"/>
      <c r="EXZ56" s="3"/>
      <c r="EYA56" s="3"/>
      <c r="EYB56" s="3"/>
      <c r="EYC56" s="3"/>
      <c r="EYD56" s="3"/>
      <c r="EYE56" s="3"/>
      <c r="EYF56" s="3"/>
      <c r="EYG56" s="3"/>
      <c r="EYH56" s="3"/>
      <c r="EYI56" s="3"/>
      <c r="EYJ56" s="3"/>
      <c r="EYK56" s="3"/>
      <c r="EYL56" s="3"/>
      <c r="EYM56" s="3"/>
      <c r="EYN56" s="3"/>
      <c r="EYO56" s="3"/>
      <c r="EYP56" s="3"/>
      <c r="EYQ56" s="3"/>
      <c r="EYR56" s="3"/>
      <c r="EYS56" s="3"/>
      <c r="EYT56" s="3"/>
      <c r="EYU56" s="3"/>
      <c r="EYV56" s="3"/>
      <c r="EYW56" s="3"/>
      <c r="EYX56" s="3"/>
      <c r="EYY56" s="3"/>
      <c r="EYZ56" s="3"/>
      <c r="EZA56" s="3"/>
      <c r="EZB56" s="3"/>
      <c r="EZC56" s="3"/>
      <c r="EZD56" s="3"/>
      <c r="EZE56" s="3"/>
      <c r="EZF56" s="3"/>
      <c r="EZG56" s="3"/>
      <c r="EZH56" s="3"/>
      <c r="EZI56" s="3"/>
      <c r="EZJ56" s="3"/>
      <c r="EZK56" s="3"/>
      <c r="EZL56" s="3"/>
      <c r="EZM56" s="3"/>
      <c r="EZN56" s="3"/>
      <c r="EZO56" s="3"/>
      <c r="EZP56" s="3"/>
      <c r="EZQ56" s="3"/>
      <c r="EZR56" s="3"/>
      <c r="EZS56" s="3"/>
      <c r="EZT56" s="3"/>
      <c r="EZU56" s="3"/>
      <c r="EZV56" s="3"/>
      <c r="EZW56" s="3"/>
      <c r="EZX56" s="3"/>
      <c r="EZY56" s="3"/>
      <c r="EZZ56" s="3"/>
      <c r="FAA56" s="3"/>
      <c r="FAB56" s="3"/>
      <c r="FAC56" s="3"/>
      <c r="FAD56" s="3"/>
      <c r="FAE56" s="3"/>
      <c r="FAF56" s="3"/>
      <c r="FAG56" s="3"/>
      <c r="FAH56" s="3"/>
      <c r="FAI56" s="3"/>
      <c r="FAJ56" s="3"/>
      <c r="FAK56" s="3"/>
      <c r="FAL56" s="3"/>
      <c r="FAM56" s="3"/>
      <c r="FAN56" s="3"/>
      <c r="FAO56" s="3"/>
      <c r="FAP56" s="3"/>
      <c r="FAQ56" s="3"/>
      <c r="FAR56" s="3"/>
      <c r="FAS56" s="3"/>
      <c r="FAT56" s="3"/>
      <c r="FAU56" s="3"/>
      <c r="FAV56" s="3"/>
      <c r="FAW56" s="3"/>
      <c r="FAX56" s="3"/>
      <c r="FAY56" s="3"/>
      <c r="FAZ56" s="3"/>
      <c r="FBA56" s="3"/>
      <c r="FBB56" s="3"/>
      <c r="FBC56" s="3"/>
      <c r="FBD56" s="3"/>
      <c r="FBE56" s="3"/>
      <c r="FBF56" s="3"/>
      <c r="FBG56" s="3"/>
      <c r="FBH56" s="3"/>
      <c r="FBI56" s="3"/>
      <c r="FBJ56" s="3"/>
      <c r="FBK56" s="3"/>
      <c r="FBL56" s="3"/>
      <c r="FBM56" s="3"/>
      <c r="FBN56" s="3"/>
      <c r="FBO56" s="3"/>
      <c r="FBP56" s="3"/>
      <c r="FBQ56" s="3"/>
      <c r="FBR56" s="3"/>
      <c r="FBS56" s="3"/>
      <c r="FBT56" s="3"/>
      <c r="FBU56" s="3"/>
      <c r="FBV56" s="3"/>
      <c r="FBW56" s="3"/>
      <c r="FBX56" s="3"/>
      <c r="FBY56" s="3"/>
      <c r="FBZ56" s="3"/>
      <c r="FCA56" s="3"/>
      <c r="FCB56" s="3"/>
      <c r="FCC56" s="3"/>
      <c r="FCD56" s="3"/>
      <c r="FCE56" s="3"/>
      <c r="FCF56" s="3"/>
      <c r="FCG56" s="3"/>
      <c r="FCH56" s="3"/>
      <c r="FCI56" s="3"/>
      <c r="FCJ56" s="3"/>
      <c r="FCK56" s="3"/>
      <c r="FCL56" s="3"/>
      <c r="FCM56" s="3"/>
      <c r="FCN56" s="3"/>
      <c r="FCO56" s="3"/>
      <c r="FCP56" s="3"/>
      <c r="FCQ56" s="3"/>
      <c r="FCR56" s="3"/>
      <c r="FCS56" s="3"/>
      <c r="FCT56" s="3"/>
      <c r="FCU56" s="3"/>
      <c r="FCV56" s="3"/>
      <c r="FCW56" s="3"/>
      <c r="FCX56" s="3"/>
      <c r="FCY56" s="3"/>
      <c r="FCZ56" s="3"/>
      <c r="FDA56" s="3"/>
      <c r="FDB56" s="3"/>
      <c r="FDC56" s="3"/>
      <c r="FDD56" s="3"/>
      <c r="FDE56" s="3"/>
      <c r="FDF56" s="3"/>
      <c r="FDG56" s="3"/>
      <c r="FDH56" s="3"/>
      <c r="FDI56" s="3"/>
      <c r="FDJ56" s="3"/>
      <c r="FDK56" s="3"/>
      <c r="FDL56" s="3"/>
      <c r="FDM56" s="3"/>
      <c r="FDN56" s="3"/>
      <c r="FDO56" s="3"/>
      <c r="FDP56" s="3"/>
      <c r="FDQ56" s="3"/>
      <c r="FDR56" s="3"/>
      <c r="FDS56" s="3"/>
      <c r="FDT56" s="3"/>
      <c r="FDU56" s="3"/>
      <c r="FDV56" s="3"/>
      <c r="FDW56" s="3"/>
      <c r="FDX56" s="3"/>
      <c r="FDY56" s="3"/>
      <c r="FDZ56" s="3"/>
      <c r="FEA56" s="3"/>
      <c r="FEB56" s="3"/>
      <c r="FEC56" s="3"/>
      <c r="FED56" s="3"/>
      <c r="FEE56" s="3"/>
      <c r="FEF56" s="3"/>
      <c r="FEG56" s="3"/>
      <c r="FEH56" s="3"/>
      <c r="FEI56" s="3"/>
      <c r="FEJ56" s="3"/>
      <c r="FEK56" s="3"/>
      <c r="FEL56" s="3"/>
      <c r="FEM56" s="3"/>
      <c r="FEN56" s="3"/>
      <c r="FEO56" s="3"/>
      <c r="FEP56" s="3"/>
      <c r="FEQ56" s="3"/>
      <c r="FER56" s="3"/>
      <c r="FES56" s="3"/>
      <c r="FET56" s="3"/>
      <c r="FEU56" s="3"/>
      <c r="FEV56" s="3"/>
      <c r="FEW56" s="3"/>
      <c r="FEX56" s="3"/>
      <c r="FEY56" s="3"/>
      <c r="FEZ56" s="3"/>
      <c r="FFA56" s="3"/>
      <c r="FFB56" s="3"/>
      <c r="FFC56" s="3"/>
      <c r="FFD56" s="3"/>
      <c r="FFE56" s="3"/>
      <c r="FFF56" s="3"/>
      <c r="FFG56" s="3"/>
      <c r="FFH56" s="3"/>
      <c r="FFI56" s="3"/>
      <c r="FFJ56" s="3"/>
      <c r="FFK56" s="3"/>
      <c r="FFL56" s="3"/>
      <c r="FFM56" s="3"/>
      <c r="FFN56" s="3"/>
      <c r="FFO56" s="3"/>
      <c r="FFP56" s="3"/>
      <c r="FFQ56" s="3"/>
      <c r="FFR56" s="3"/>
      <c r="FFS56" s="3"/>
      <c r="FFT56" s="3"/>
      <c r="FFU56" s="3"/>
      <c r="FFV56" s="3"/>
      <c r="FFW56" s="3"/>
      <c r="FFX56" s="3"/>
      <c r="FFY56" s="3"/>
      <c r="FFZ56" s="3"/>
      <c r="FGA56" s="3"/>
      <c r="FGB56" s="3"/>
      <c r="FGC56" s="3"/>
      <c r="FGD56" s="3"/>
      <c r="FGE56" s="3"/>
      <c r="FGF56" s="3"/>
      <c r="FGG56" s="3"/>
      <c r="FGH56" s="3"/>
      <c r="FGI56" s="3"/>
      <c r="FGJ56" s="3"/>
      <c r="FGK56" s="3"/>
      <c r="FGL56" s="3"/>
      <c r="FGM56" s="3"/>
      <c r="FGN56" s="3"/>
      <c r="FGO56" s="3"/>
      <c r="FGP56" s="3"/>
      <c r="FGQ56" s="3"/>
      <c r="FGR56" s="3"/>
      <c r="FGS56" s="3"/>
      <c r="FGT56" s="3"/>
      <c r="FGU56" s="3"/>
      <c r="FGV56" s="3"/>
      <c r="FGW56" s="3"/>
      <c r="FGX56" s="3"/>
      <c r="FGY56" s="3"/>
      <c r="FGZ56" s="3"/>
      <c r="FHA56" s="3"/>
      <c r="FHB56" s="3"/>
      <c r="FHC56" s="3"/>
      <c r="FHD56" s="3"/>
      <c r="FHE56" s="3"/>
      <c r="FHF56" s="3"/>
      <c r="FHG56" s="3"/>
      <c r="FHH56" s="3"/>
      <c r="FHI56" s="3"/>
      <c r="FHJ56" s="3"/>
      <c r="FHK56" s="3"/>
      <c r="FHL56" s="3"/>
      <c r="FHM56" s="3"/>
      <c r="FHN56" s="3"/>
      <c r="FHO56" s="3"/>
      <c r="FHP56" s="3"/>
      <c r="FHQ56" s="3"/>
      <c r="FHR56" s="3"/>
      <c r="FHS56" s="3"/>
      <c r="FHT56" s="3"/>
      <c r="FHU56" s="3"/>
      <c r="FHV56" s="3"/>
      <c r="FHW56" s="3"/>
      <c r="FHX56" s="3"/>
      <c r="FHY56" s="3"/>
      <c r="FHZ56" s="3"/>
      <c r="FIA56" s="3"/>
      <c r="FIB56" s="3"/>
      <c r="FIC56" s="3"/>
      <c r="FID56" s="3"/>
      <c r="FIE56" s="3"/>
      <c r="FIF56" s="3"/>
      <c r="FIG56" s="3"/>
      <c r="FIH56" s="3"/>
      <c r="FII56" s="3"/>
      <c r="FIJ56" s="3"/>
      <c r="FIK56" s="3"/>
      <c r="FIL56" s="3"/>
      <c r="FIM56" s="3"/>
      <c r="FIN56" s="3"/>
      <c r="FIO56" s="3"/>
      <c r="FIP56" s="3"/>
      <c r="FIQ56" s="3"/>
      <c r="FIR56" s="3"/>
      <c r="FIS56" s="3"/>
      <c r="FIT56" s="3"/>
      <c r="FIU56" s="3"/>
      <c r="FIV56" s="3"/>
      <c r="FIW56" s="3"/>
      <c r="FIX56" s="3"/>
      <c r="FIY56" s="3"/>
      <c r="FIZ56" s="3"/>
      <c r="FJA56" s="3"/>
      <c r="FJB56" s="3"/>
      <c r="FJC56" s="3"/>
      <c r="FJD56" s="3"/>
      <c r="FJE56" s="3"/>
      <c r="FJF56" s="3"/>
      <c r="FJG56" s="3"/>
      <c r="FJH56" s="3"/>
      <c r="FJI56" s="3"/>
      <c r="FJJ56" s="3"/>
      <c r="FJK56" s="3"/>
      <c r="FJL56" s="3"/>
      <c r="FJM56" s="3"/>
      <c r="FJN56" s="3"/>
      <c r="FJO56" s="3"/>
      <c r="FJP56" s="3"/>
      <c r="FJQ56" s="3"/>
      <c r="FJR56" s="3"/>
      <c r="FJS56" s="3"/>
      <c r="FJT56" s="3"/>
      <c r="FJU56" s="3"/>
      <c r="FJV56" s="3"/>
      <c r="FJW56" s="3"/>
      <c r="FJX56" s="3"/>
      <c r="FJY56" s="3"/>
      <c r="FJZ56" s="3"/>
      <c r="FKA56" s="3"/>
      <c r="FKB56" s="3"/>
      <c r="FKC56" s="3"/>
      <c r="FKD56" s="3"/>
      <c r="FKE56" s="3"/>
      <c r="FKF56" s="3"/>
      <c r="FKG56" s="3"/>
      <c r="FKH56" s="3"/>
      <c r="FKI56" s="3"/>
      <c r="FKJ56" s="3"/>
      <c r="FKK56" s="3"/>
      <c r="FKL56" s="3"/>
      <c r="FKM56" s="3"/>
      <c r="FKN56" s="3"/>
      <c r="FKO56" s="3"/>
      <c r="FKP56" s="3"/>
      <c r="FKQ56" s="3"/>
      <c r="FKR56" s="3"/>
      <c r="FKS56" s="3"/>
      <c r="FKT56" s="3"/>
      <c r="FKU56" s="3"/>
      <c r="FKV56" s="3"/>
      <c r="FKW56" s="3"/>
      <c r="FKX56" s="3"/>
      <c r="FKY56" s="3"/>
      <c r="FKZ56" s="3"/>
      <c r="FLA56" s="3"/>
      <c r="FLB56" s="3"/>
      <c r="FLC56" s="3"/>
      <c r="FLD56" s="3"/>
      <c r="FLE56" s="3"/>
      <c r="FLF56" s="3"/>
      <c r="FLG56" s="3"/>
      <c r="FLH56" s="3"/>
      <c r="FLI56" s="3"/>
      <c r="FLJ56" s="3"/>
      <c r="FLK56" s="3"/>
      <c r="FLL56" s="3"/>
      <c r="FLM56" s="3"/>
      <c r="FLN56" s="3"/>
      <c r="FLO56" s="3"/>
      <c r="FLP56" s="3"/>
      <c r="FLQ56" s="3"/>
      <c r="FLR56" s="3"/>
      <c r="FLS56" s="3"/>
      <c r="FLT56" s="3"/>
      <c r="FLU56" s="3"/>
      <c r="FLV56" s="3"/>
      <c r="FLW56" s="3"/>
      <c r="FLX56" s="3"/>
      <c r="FLY56" s="3"/>
      <c r="FLZ56" s="3"/>
      <c r="FMA56" s="3"/>
      <c r="FMB56" s="3"/>
      <c r="FMC56" s="3"/>
      <c r="FMD56" s="3"/>
      <c r="FME56" s="3"/>
      <c r="FMF56" s="3"/>
      <c r="FMG56" s="3"/>
      <c r="FMH56" s="3"/>
      <c r="FMI56" s="3"/>
      <c r="FMJ56" s="3"/>
      <c r="FMK56" s="3"/>
      <c r="FML56" s="3"/>
      <c r="FMM56" s="3"/>
      <c r="FMN56" s="3"/>
      <c r="FMO56" s="3"/>
      <c r="FMP56" s="3"/>
      <c r="FMQ56" s="3"/>
      <c r="FMR56" s="3"/>
      <c r="FMS56" s="3"/>
      <c r="FMT56" s="3"/>
      <c r="FMU56" s="3"/>
      <c r="FMV56" s="3"/>
      <c r="FMW56" s="3"/>
      <c r="FMX56" s="3"/>
      <c r="FMY56" s="3"/>
      <c r="FMZ56" s="3"/>
      <c r="FNA56" s="3"/>
      <c r="FNB56" s="3"/>
      <c r="FNC56" s="3"/>
      <c r="FND56" s="3"/>
      <c r="FNE56" s="3"/>
      <c r="FNF56" s="3"/>
      <c r="FNG56" s="3"/>
      <c r="FNH56" s="3"/>
      <c r="FNI56" s="3"/>
      <c r="FNJ56" s="3"/>
      <c r="FNK56" s="3"/>
      <c r="FNL56" s="3"/>
      <c r="FNM56" s="3"/>
      <c r="FNN56" s="3"/>
      <c r="FNO56" s="3"/>
      <c r="FNP56" s="3"/>
      <c r="FNQ56" s="3"/>
      <c r="FNR56" s="3"/>
      <c r="FNS56" s="3"/>
      <c r="FNT56" s="3"/>
      <c r="FNU56" s="3"/>
      <c r="FNV56" s="3"/>
      <c r="FNW56" s="3"/>
      <c r="FNX56" s="3"/>
      <c r="FNY56" s="3"/>
      <c r="FNZ56" s="3"/>
      <c r="FOA56" s="3"/>
      <c r="FOB56" s="3"/>
      <c r="FOC56" s="3"/>
      <c r="FOD56" s="3"/>
      <c r="FOE56" s="3"/>
      <c r="FOF56" s="3"/>
      <c r="FOG56" s="3"/>
      <c r="FOH56" s="3"/>
      <c r="FOI56" s="3"/>
      <c r="FOJ56" s="3"/>
      <c r="FOK56" s="3"/>
      <c r="FOL56" s="3"/>
      <c r="FOM56" s="3"/>
      <c r="FON56" s="3"/>
      <c r="FOO56" s="3"/>
      <c r="FOP56" s="3"/>
      <c r="FOQ56" s="3"/>
      <c r="FOR56" s="3"/>
      <c r="FOS56" s="3"/>
      <c r="FOT56" s="3"/>
      <c r="FOU56" s="3"/>
      <c r="FOV56" s="3"/>
      <c r="FOW56" s="3"/>
      <c r="FOX56" s="3"/>
      <c r="FOY56" s="3"/>
      <c r="FOZ56" s="3"/>
      <c r="FPA56" s="3"/>
      <c r="FPB56" s="3"/>
      <c r="FPC56" s="3"/>
      <c r="FPD56" s="3"/>
      <c r="FPE56" s="3"/>
      <c r="FPF56" s="3"/>
      <c r="FPG56" s="3"/>
      <c r="FPH56" s="3"/>
      <c r="FPI56" s="3"/>
      <c r="FPJ56" s="3"/>
      <c r="FPK56" s="3"/>
      <c r="FPL56" s="3"/>
      <c r="FPM56" s="3"/>
      <c r="FPN56" s="3"/>
      <c r="FPO56" s="3"/>
      <c r="FPP56" s="3"/>
      <c r="FPQ56" s="3"/>
      <c r="FPR56" s="3"/>
      <c r="FPS56" s="3"/>
      <c r="FPT56" s="3"/>
      <c r="FPU56" s="3"/>
      <c r="FPV56" s="3"/>
      <c r="FPW56" s="3"/>
      <c r="FPX56" s="3"/>
      <c r="FPY56" s="3"/>
      <c r="FPZ56" s="3"/>
      <c r="FQA56" s="3"/>
      <c r="FQB56" s="3"/>
      <c r="FQC56" s="3"/>
      <c r="FQD56" s="3"/>
      <c r="FQE56" s="3"/>
      <c r="FQF56" s="3"/>
      <c r="FQG56" s="3"/>
      <c r="FQH56" s="3"/>
      <c r="FQI56" s="3"/>
      <c r="FQJ56" s="3"/>
      <c r="FQK56" s="3"/>
      <c r="FQL56" s="3"/>
      <c r="FQM56" s="3"/>
      <c r="FQN56" s="3"/>
      <c r="FQO56" s="3"/>
      <c r="FQP56" s="3"/>
      <c r="FQQ56" s="3"/>
      <c r="FQR56" s="3"/>
      <c r="FQS56" s="3"/>
      <c r="FQT56" s="3"/>
      <c r="FQU56" s="3"/>
      <c r="FQV56" s="3"/>
      <c r="FQW56" s="3"/>
      <c r="FQX56" s="3"/>
      <c r="FQY56" s="3"/>
      <c r="FQZ56" s="3"/>
      <c r="FRA56" s="3"/>
      <c r="FRB56" s="3"/>
      <c r="FRC56" s="3"/>
      <c r="FRD56" s="3"/>
      <c r="FRE56" s="3"/>
      <c r="FRF56" s="3"/>
      <c r="FRG56" s="3"/>
      <c r="FRH56" s="3"/>
      <c r="FRI56" s="3"/>
      <c r="FRJ56" s="3"/>
      <c r="FRK56" s="3"/>
      <c r="FRL56" s="3"/>
      <c r="FRM56" s="3"/>
      <c r="FRN56" s="3"/>
      <c r="FRO56" s="3"/>
      <c r="FRP56" s="3"/>
      <c r="FRQ56" s="3"/>
      <c r="FRR56" s="3"/>
      <c r="FRS56" s="3"/>
      <c r="FRT56" s="3"/>
      <c r="FRU56" s="3"/>
      <c r="FRV56" s="3"/>
      <c r="FRW56" s="3"/>
      <c r="FRX56" s="3"/>
      <c r="FRY56" s="3"/>
      <c r="FRZ56" s="3"/>
      <c r="FSA56" s="3"/>
      <c r="FSB56" s="3"/>
      <c r="FSC56" s="3"/>
      <c r="FSD56" s="3"/>
      <c r="FSE56" s="3"/>
      <c r="FSF56" s="3"/>
      <c r="FSG56" s="3"/>
      <c r="FSH56" s="3"/>
      <c r="FSI56" s="3"/>
      <c r="FSJ56" s="3"/>
      <c r="FSK56" s="3"/>
      <c r="FSL56" s="3"/>
      <c r="FSM56" s="3"/>
      <c r="FSN56" s="3"/>
      <c r="FSO56" s="3"/>
      <c r="FSP56" s="3"/>
      <c r="FSQ56" s="3"/>
      <c r="FSR56" s="3"/>
      <c r="FSS56" s="3"/>
      <c r="FST56" s="3"/>
      <c r="FSU56" s="3"/>
      <c r="FSV56" s="3"/>
      <c r="FSW56" s="3"/>
      <c r="FSX56" s="3"/>
      <c r="FSY56" s="3"/>
      <c r="FSZ56" s="3"/>
      <c r="FTA56" s="3"/>
      <c r="FTB56" s="3"/>
      <c r="FTC56" s="3"/>
      <c r="FTD56" s="3"/>
      <c r="FTE56" s="3"/>
      <c r="FTF56" s="3"/>
      <c r="FTG56" s="3"/>
      <c r="FTH56" s="3"/>
      <c r="FTI56" s="3"/>
      <c r="FTJ56" s="3"/>
      <c r="FTK56" s="3"/>
      <c r="FTL56" s="3"/>
      <c r="FTM56" s="3"/>
      <c r="FTN56" s="3"/>
      <c r="FTO56" s="3"/>
      <c r="FTP56" s="3"/>
      <c r="FTQ56" s="3"/>
      <c r="FTR56" s="3"/>
      <c r="FTS56" s="3"/>
      <c r="FTT56" s="3"/>
      <c r="FTU56" s="3"/>
      <c r="FTV56" s="3"/>
      <c r="FTW56" s="3"/>
      <c r="FTX56" s="3"/>
      <c r="FTY56" s="3"/>
      <c r="FTZ56" s="3"/>
      <c r="FUA56" s="3"/>
      <c r="FUB56" s="3"/>
      <c r="FUC56" s="3"/>
      <c r="FUD56" s="3"/>
      <c r="FUE56" s="3"/>
      <c r="FUF56" s="3"/>
      <c r="FUG56" s="3"/>
      <c r="FUH56" s="3"/>
      <c r="FUI56" s="3"/>
      <c r="FUJ56" s="3"/>
      <c r="FUK56" s="3"/>
      <c r="FUL56" s="3"/>
      <c r="FUM56" s="3"/>
      <c r="FUN56" s="3"/>
      <c r="FUO56" s="3"/>
      <c r="FUP56" s="3"/>
      <c r="FUQ56" s="3"/>
      <c r="FUR56" s="3"/>
      <c r="FUS56" s="3"/>
      <c r="FUT56" s="3"/>
      <c r="FUU56" s="3"/>
      <c r="FUV56" s="3"/>
      <c r="FUW56" s="3"/>
      <c r="FUX56" s="3"/>
      <c r="FUY56" s="3"/>
      <c r="FUZ56" s="3"/>
      <c r="FVA56" s="3"/>
      <c r="FVB56" s="3"/>
      <c r="FVC56" s="3"/>
      <c r="FVD56" s="3"/>
      <c r="FVE56" s="3"/>
      <c r="FVF56" s="3"/>
      <c r="FVG56" s="3"/>
      <c r="FVH56" s="3"/>
      <c r="FVI56" s="3"/>
      <c r="FVJ56" s="3"/>
      <c r="FVK56" s="3"/>
      <c r="FVL56" s="3"/>
      <c r="FVM56" s="3"/>
      <c r="FVN56" s="3"/>
      <c r="FVO56" s="3"/>
      <c r="FVP56" s="3"/>
      <c r="FVQ56" s="3"/>
      <c r="FVR56" s="3"/>
      <c r="FVS56" s="3"/>
      <c r="FVT56" s="3"/>
      <c r="FVU56" s="3"/>
      <c r="FVV56" s="3"/>
      <c r="FVW56" s="3"/>
      <c r="FVX56" s="3"/>
      <c r="FVY56" s="3"/>
      <c r="FVZ56" s="3"/>
      <c r="FWA56" s="3"/>
      <c r="FWB56" s="3"/>
      <c r="FWC56" s="3"/>
      <c r="FWD56" s="3"/>
      <c r="FWE56" s="3"/>
      <c r="FWF56" s="3"/>
      <c r="FWG56" s="3"/>
      <c r="FWH56" s="3"/>
      <c r="FWI56" s="3"/>
      <c r="FWJ56" s="3"/>
      <c r="FWK56" s="3"/>
      <c r="FWL56" s="3"/>
      <c r="FWM56" s="3"/>
      <c r="FWN56" s="3"/>
      <c r="FWO56" s="3"/>
      <c r="FWP56" s="3"/>
      <c r="FWQ56" s="3"/>
      <c r="FWR56" s="3"/>
      <c r="FWS56" s="3"/>
      <c r="FWT56" s="3"/>
      <c r="FWU56" s="3"/>
      <c r="FWV56" s="3"/>
      <c r="FWW56" s="3"/>
      <c r="FWX56" s="3"/>
      <c r="FWY56" s="3"/>
      <c r="FWZ56" s="3"/>
      <c r="FXA56" s="3"/>
      <c r="FXB56" s="3"/>
      <c r="FXC56" s="3"/>
      <c r="FXD56" s="3"/>
      <c r="FXE56" s="3"/>
      <c r="FXF56" s="3"/>
      <c r="FXG56" s="3"/>
      <c r="FXH56" s="3"/>
      <c r="FXI56" s="3"/>
      <c r="FXJ56" s="3"/>
      <c r="FXK56" s="3"/>
      <c r="FXL56" s="3"/>
      <c r="FXM56" s="3"/>
      <c r="FXN56" s="3"/>
      <c r="FXO56" s="3"/>
      <c r="FXP56" s="3"/>
      <c r="FXQ56" s="3"/>
      <c r="FXR56" s="3"/>
      <c r="FXS56" s="3"/>
      <c r="FXT56" s="3"/>
      <c r="FXU56" s="3"/>
      <c r="FXV56" s="3"/>
      <c r="FXW56" s="3"/>
      <c r="FXX56" s="3"/>
      <c r="FXY56" s="3"/>
      <c r="FXZ56" s="3"/>
      <c r="FYA56" s="3"/>
      <c r="FYB56" s="3"/>
      <c r="FYC56" s="3"/>
      <c r="FYD56" s="3"/>
      <c r="FYE56" s="3"/>
      <c r="FYF56" s="3"/>
      <c r="FYG56" s="3"/>
      <c r="FYH56" s="3"/>
      <c r="FYI56" s="3"/>
      <c r="FYJ56" s="3"/>
      <c r="FYK56" s="3"/>
      <c r="FYL56" s="3"/>
      <c r="FYM56" s="3"/>
      <c r="FYN56" s="3"/>
      <c r="FYO56" s="3"/>
      <c r="FYP56" s="3"/>
      <c r="FYQ56" s="3"/>
      <c r="FYR56" s="3"/>
      <c r="FYS56" s="3"/>
      <c r="FYT56" s="3"/>
      <c r="FYU56" s="3"/>
      <c r="FYV56" s="3"/>
      <c r="FYW56" s="3"/>
      <c r="FYX56" s="3"/>
      <c r="FYY56" s="3"/>
      <c r="FYZ56" s="3"/>
      <c r="FZA56" s="3"/>
      <c r="FZB56" s="3"/>
      <c r="FZC56" s="3"/>
      <c r="FZD56" s="3"/>
      <c r="FZE56" s="3"/>
      <c r="FZF56" s="3"/>
      <c r="FZG56" s="3"/>
      <c r="FZH56" s="3"/>
      <c r="FZI56" s="3"/>
      <c r="FZJ56" s="3"/>
      <c r="FZK56" s="3"/>
      <c r="FZL56" s="3"/>
      <c r="FZM56" s="3"/>
      <c r="FZN56" s="3"/>
      <c r="FZO56" s="3"/>
      <c r="FZP56" s="3"/>
      <c r="FZQ56" s="3"/>
      <c r="FZR56" s="3"/>
      <c r="FZS56" s="3"/>
      <c r="FZT56" s="3"/>
      <c r="FZU56" s="3"/>
      <c r="FZV56" s="3"/>
      <c r="FZW56" s="3"/>
      <c r="FZX56" s="3"/>
      <c r="FZY56" s="3"/>
      <c r="FZZ56" s="3"/>
      <c r="GAA56" s="3"/>
      <c r="GAB56" s="3"/>
      <c r="GAC56" s="3"/>
      <c r="GAD56" s="3"/>
      <c r="GAE56" s="3"/>
      <c r="GAF56" s="3"/>
      <c r="GAG56" s="3"/>
      <c r="GAH56" s="3"/>
      <c r="GAI56" s="3"/>
      <c r="GAJ56" s="3"/>
      <c r="GAK56" s="3"/>
      <c r="GAL56" s="3"/>
      <c r="GAM56" s="3"/>
      <c r="GAN56" s="3"/>
      <c r="GAO56" s="3"/>
      <c r="GAP56" s="3"/>
      <c r="GAQ56" s="3"/>
      <c r="GAR56" s="3"/>
      <c r="GAS56" s="3"/>
      <c r="GAT56" s="3"/>
      <c r="GAU56" s="3"/>
      <c r="GAV56" s="3"/>
      <c r="GAW56" s="3"/>
      <c r="GAX56" s="3"/>
      <c r="GAY56" s="3"/>
      <c r="GAZ56" s="3"/>
      <c r="GBA56" s="3"/>
      <c r="GBB56" s="3"/>
      <c r="GBC56" s="3"/>
      <c r="GBD56" s="3"/>
      <c r="GBE56" s="3"/>
      <c r="GBF56" s="3"/>
      <c r="GBG56" s="3"/>
      <c r="GBH56" s="3"/>
      <c r="GBI56" s="3"/>
      <c r="GBJ56" s="3"/>
      <c r="GBK56" s="3"/>
      <c r="GBL56" s="3"/>
      <c r="GBM56" s="3"/>
      <c r="GBN56" s="3"/>
      <c r="GBO56" s="3"/>
      <c r="GBP56" s="3"/>
      <c r="GBQ56" s="3"/>
      <c r="GBR56" s="3"/>
      <c r="GBS56" s="3"/>
      <c r="GBT56" s="3"/>
      <c r="GBU56" s="3"/>
      <c r="GBV56" s="3"/>
      <c r="GBW56" s="3"/>
      <c r="GBX56" s="3"/>
      <c r="GBY56" s="3"/>
      <c r="GBZ56" s="3"/>
      <c r="GCA56" s="3"/>
      <c r="GCB56" s="3"/>
      <c r="GCC56" s="3"/>
      <c r="GCD56" s="3"/>
      <c r="GCE56" s="3"/>
      <c r="GCF56" s="3"/>
      <c r="GCG56" s="3"/>
      <c r="GCH56" s="3"/>
      <c r="GCI56" s="3"/>
      <c r="GCJ56" s="3"/>
      <c r="GCK56" s="3"/>
      <c r="GCL56" s="3"/>
      <c r="GCM56" s="3"/>
      <c r="GCN56" s="3"/>
      <c r="GCO56" s="3"/>
      <c r="GCP56" s="3"/>
      <c r="GCQ56" s="3"/>
      <c r="GCR56" s="3"/>
      <c r="GCS56" s="3"/>
      <c r="GCT56" s="3"/>
      <c r="GCU56" s="3"/>
      <c r="GCV56" s="3"/>
      <c r="GCW56" s="3"/>
      <c r="GCX56" s="3"/>
      <c r="GCY56" s="3"/>
      <c r="GCZ56" s="3"/>
      <c r="GDA56" s="3"/>
      <c r="GDB56" s="3"/>
      <c r="GDC56" s="3"/>
      <c r="GDD56" s="3"/>
      <c r="GDE56" s="3"/>
      <c r="GDF56" s="3"/>
      <c r="GDG56" s="3"/>
      <c r="GDH56" s="3"/>
      <c r="GDI56" s="3"/>
      <c r="GDJ56" s="3"/>
      <c r="GDK56" s="3"/>
      <c r="GDL56" s="3"/>
      <c r="GDM56" s="3"/>
      <c r="GDN56" s="3"/>
      <c r="GDO56" s="3"/>
      <c r="GDP56" s="3"/>
      <c r="GDQ56" s="3"/>
      <c r="GDR56" s="3"/>
      <c r="GDS56" s="3"/>
      <c r="GDT56" s="3"/>
      <c r="GDU56" s="3"/>
      <c r="GDV56" s="3"/>
      <c r="GDW56" s="3"/>
      <c r="GDX56" s="3"/>
      <c r="GDY56" s="3"/>
      <c r="GDZ56" s="3"/>
      <c r="GEA56" s="3"/>
      <c r="GEB56" s="3"/>
      <c r="GEC56" s="3"/>
      <c r="GED56" s="3"/>
      <c r="GEE56" s="3"/>
      <c r="GEF56" s="3"/>
      <c r="GEG56" s="3"/>
      <c r="GEH56" s="3"/>
      <c r="GEI56" s="3"/>
      <c r="GEJ56" s="3"/>
      <c r="GEK56" s="3"/>
      <c r="GEL56" s="3"/>
      <c r="GEM56" s="3"/>
      <c r="GEN56" s="3"/>
      <c r="GEO56" s="3"/>
      <c r="GEP56" s="3"/>
      <c r="GEQ56" s="3"/>
      <c r="GER56" s="3"/>
      <c r="GES56" s="3"/>
      <c r="GET56" s="3"/>
      <c r="GEU56" s="3"/>
      <c r="GEV56" s="3"/>
      <c r="GEW56" s="3"/>
      <c r="GEX56" s="3"/>
      <c r="GEY56" s="3"/>
      <c r="GEZ56" s="3"/>
      <c r="GFA56" s="3"/>
      <c r="GFB56" s="3"/>
      <c r="GFC56" s="3"/>
      <c r="GFD56" s="3"/>
      <c r="GFE56" s="3"/>
      <c r="GFF56" s="3"/>
      <c r="GFG56" s="3"/>
      <c r="GFH56" s="3"/>
      <c r="GFI56" s="3"/>
      <c r="GFJ56" s="3"/>
      <c r="GFK56" s="3"/>
      <c r="GFL56" s="3"/>
      <c r="GFM56" s="3"/>
      <c r="GFN56" s="3"/>
      <c r="GFO56" s="3"/>
      <c r="GFP56" s="3"/>
      <c r="GFQ56" s="3"/>
      <c r="GFR56" s="3"/>
      <c r="GFS56" s="3"/>
      <c r="GFT56" s="3"/>
      <c r="GFU56" s="3"/>
      <c r="GFV56" s="3"/>
      <c r="GFW56" s="3"/>
      <c r="GFX56" s="3"/>
      <c r="GFY56" s="3"/>
      <c r="GFZ56" s="3"/>
      <c r="GGA56" s="3"/>
      <c r="GGB56" s="3"/>
      <c r="GGC56" s="3"/>
      <c r="GGD56" s="3"/>
      <c r="GGE56" s="3"/>
      <c r="GGF56" s="3"/>
      <c r="GGG56" s="3"/>
      <c r="GGH56" s="3"/>
      <c r="GGI56" s="3"/>
      <c r="GGJ56" s="3"/>
      <c r="GGK56" s="3"/>
      <c r="GGL56" s="3"/>
      <c r="GGM56" s="3"/>
      <c r="GGN56" s="3"/>
      <c r="GGO56" s="3"/>
      <c r="GGP56" s="3"/>
      <c r="GGQ56" s="3"/>
      <c r="GGR56" s="3"/>
      <c r="GGS56" s="3"/>
      <c r="GGT56" s="3"/>
      <c r="GGU56" s="3"/>
      <c r="GGV56" s="3"/>
      <c r="GGW56" s="3"/>
      <c r="GGX56" s="3"/>
      <c r="GGY56" s="3"/>
      <c r="GGZ56" s="3"/>
      <c r="GHA56" s="3"/>
      <c r="GHB56" s="3"/>
      <c r="GHC56" s="3"/>
      <c r="GHD56" s="3"/>
      <c r="GHE56" s="3"/>
      <c r="GHF56" s="3"/>
      <c r="GHG56" s="3"/>
      <c r="GHH56" s="3"/>
      <c r="GHI56" s="3"/>
      <c r="GHJ56" s="3"/>
      <c r="GHK56" s="3"/>
      <c r="GHL56" s="3"/>
      <c r="GHM56" s="3"/>
      <c r="GHN56" s="3"/>
      <c r="GHO56" s="3"/>
      <c r="GHP56" s="3"/>
      <c r="GHQ56" s="3"/>
      <c r="GHR56" s="3"/>
      <c r="GHS56" s="3"/>
      <c r="GHT56" s="3"/>
      <c r="GHU56" s="3"/>
      <c r="GHV56" s="3"/>
      <c r="GHW56" s="3"/>
      <c r="GHX56" s="3"/>
      <c r="GHY56" s="3"/>
      <c r="GHZ56" s="3"/>
      <c r="GIA56" s="3"/>
      <c r="GIB56" s="3"/>
      <c r="GIC56" s="3"/>
      <c r="GID56" s="3"/>
      <c r="GIE56" s="3"/>
      <c r="GIF56" s="3"/>
      <c r="GIG56" s="3"/>
      <c r="GIH56" s="3"/>
      <c r="GII56" s="3"/>
      <c r="GIJ56" s="3"/>
      <c r="GIK56" s="3"/>
      <c r="GIL56" s="3"/>
      <c r="GIM56" s="3"/>
      <c r="GIN56" s="3"/>
      <c r="GIO56" s="3"/>
      <c r="GIP56" s="3"/>
      <c r="GIQ56" s="3"/>
      <c r="GIR56" s="3"/>
      <c r="GIS56" s="3"/>
      <c r="GIT56" s="3"/>
      <c r="GIU56" s="3"/>
      <c r="GIV56" s="3"/>
      <c r="GIW56" s="3"/>
      <c r="GIX56" s="3"/>
      <c r="GIY56" s="3"/>
      <c r="GIZ56" s="3"/>
      <c r="GJA56" s="3"/>
      <c r="GJB56" s="3"/>
      <c r="GJC56" s="3"/>
      <c r="GJD56" s="3"/>
      <c r="GJE56" s="3"/>
      <c r="GJF56" s="3"/>
      <c r="GJG56" s="3"/>
      <c r="GJH56" s="3"/>
      <c r="GJI56" s="3"/>
      <c r="GJJ56" s="3"/>
      <c r="GJK56" s="3"/>
      <c r="GJL56" s="3"/>
      <c r="GJM56" s="3"/>
      <c r="GJN56" s="3"/>
      <c r="GJO56" s="3"/>
      <c r="GJP56" s="3"/>
      <c r="GJQ56" s="3"/>
      <c r="GJR56" s="3"/>
      <c r="GJS56" s="3"/>
      <c r="GJT56" s="3"/>
      <c r="GJU56" s="3"/>
      <c r="GJV56" s="3"/>
      <c r="GJW56" s="3"/>
      <c r="GJX56" s="3"/>
      <c r="GJY56" s="3"/>
      <c r="GJZ56" s="3"/>
      <c r="GKA56" s="3"/>
      <c r="GKB56" s="3"/>
      <c r="GKC56" s="3"/>
      <c r="GKD56" s="3"/>
      <c r="GKE56" s="3"/>
      <c r="GKF56" s="3"/>
      <c r="GKG56" s="3"/>
      <c r="GKH56" s="3"/>
      <c r="GKI56" s="3"/>
      <c r="GKJ56" s="3"/>
      <c r="GKK56" s="3"/>
      <c r="GKL56" s="3"/>
      <c r="GKM56" s="3"/>
      <c r="GKN56" s="3"/>
      <c r="GKO56" s="3"/>
      <c r="GKP56" s="3"/>
      <c r="GKQ56" s="3"/>
      <c r="GKR56" s="3"/>
      <c r="GKS56" s="3"/>
      <c r="GKT56" s="3"/>
      <c r="GKU56" s="3"/>
      <c r="GKV56" s="3"/>
      <c r="GKW56" s="3"/>
      <c r="GKX56" s="3"/>
      <c r="GKY56" s="3"/>
      <c r="GKZ56" s="3"/>
      <c r="GLA56" s="3"/>
      <c r="GLB56" s="3"/>
      <c r="GLC56" s="3"/>
      <c r="GLD56" s="3"/>
      <c r="GLE56" s="3"/>
      <c r="GLF56" s="3"/>
      <c r="GLG56" s="3"/>
      <c r="GLH56" s="3"/>
      <c r="GLI56" s="3"/>
      <c r="GLJ56" s="3"/>
      <c r="GLK56" s="3"/>
      <c r="GLL56" s="3"/>
      <c r="GLM56" s="3"/>
      <c r="GLN56" s="3"/>
      <c r="GLO56" s="3"/>
      <c r="GLP56" s="3"/>
      <c r="GLQ56" s="3"/>
      <c r="GLR56" s="3"/>
      <c r="GLS56" s="3"/>
      <c r="GLT56" s="3"/>
      <c r="GLU56" s="3"/>
      <c r="GLV56" s="3"/>
      <c r="GLW56" s="3"/>
      <c r="GLX56" s="3"/>
      <c r="GLY56" s="3"/>
      <c r="GLZ56" s="3"/>
      <c r="GMA56" s="3"/>
      <c r="GMB56" s="3"/>
      <c r="GMC56" s="3"/>
      <c r="GMD56" s="3"/>
      <c r="GME56" s="3"/>
      <c r="GMF56" s="3"/>
      <c r="GMG56" s="3"/>
      <c r="GMH56" s="3"/>
      <c r="GMI56" s="3"/>
      <c r="GMJ56" s="3"/>
      <c r="GMK56" s="3"/>
      <c r="GML56" s="3"/>
      <c r="GMM56" s="3"/>
      <c r="GMN56" s="3"/>
      <c r="GMO56" s="3"/>
      <c r="GMP56" s="3"/>
      <c r="GMQ56" s="3"/>
      <c r="GMR56" s="3"/>
      <c r="GMS56" s="3"/>
      <c r="GMT56" s="3"/>
      <c r="GMU56" s="3"/>
      <c r="GMV56" s="3"/>
      <c r="GMW56" s="3"/>
      <c r="GMX56" s="3"/>
      <c r="GMY56" s="3"/>
      <c r="GMZ56" s="3"/>
      <c r="GNA56" s="3"/>
      <c r="GNB56" s="3"/>
      <c r="GNC56" s="3"/>
      <c r="GND56" s="3"/>
      <c r="GNE56" s="3"/>
      <c r="GNF56" s="3"/>
      <c r="GNG56" s="3"/>
      <c r="GNH56" s="3"/>
      <c r="GNI56" s="3"/>
      <c r="GNJ56" s="3"/>
      <c r="GNK56" s="3"/>
      <c r="GNL56" s="3"/>
      <c r="GNM56" s="3"/>
      <c r="GNN56" s="3"/>
      <c r="GNO56" s="3"/>
      <c r="GNP56" s="3"/>
      <c r="GNQ56" s="3"/>
      <c r="GNR56" s="3"/>
      <c r="GNS56" s="3"/>
      <c r="GNT56" s="3"/>
      <c r="GNU56" s="3"/>
      <c r="GNV56" s="3"/>
      <c r="GNW56" s="3"/>
      <c r="GNX56" s="3"/>
      <c r="GNY56" s="3"/>
      <c r="GNZ56" s="3"/>
      <c r="GOA56" s="3"/>
      <c r="GOB56" s="3"/>
      <c r="GOC56" s="3"/>
      <c r="GOD56" s="3"/>
      <c r="GOE56" s="3"/>
      <c r="GOF56" s="3"/>
      <c r="GOG56" s="3"/>
      <c r="GOH56" s="3"/>
      <c r="GOI56" s="3"/>
      <c r="GOJ56" s="3"/>
      <c r="GOK56" s="3"/>
      <c r="GOL56" s="3"/>
      <c r="GOM56" s="3"/>
      <c r="GON56" s="3"/>
      <c r="GOO56" s="3"/>
      <c r="GOP56" s="3"/>
      <c r="GOQ56" s="3"/>
      <c r="GOR56" s="3"/>
      <c r="GOS56" s="3"/>
      <c r="GOT56" s="3"/>
      <c r="GOU56" s="3"/>
      <c r="GOV56" s="3"/>
      <c r="GOW56" s="3"/>
      <c r="GOX56" s="3"/>
      <c r="GOY56" s="3"/>
      <c r="GOZ56" s="3"/>
      <c r="GPA56" s="3"/>
      <c r="GPB56" s="3"/>
      <c r="GPC56" s="3"/>
      <c r="GPD56" s="3"/>
      <c r="GPE56" s="3"/>
      <c r="GPF56" s="3"/>
      <c r="GPG56" s="3"/>
      <c r="GPH56" s="3"/>
      <c r="GPI56" s="3"/>
      <c r="GPJ56" s="3"/>
      <c r="GPK56" s="3"/>
      <c r="GPL56" s="3"/>
      <c r="GPM56" s="3"/>
      <c r="GPN56" s="3"/>
      <c r="GPO56" s="3"/>
      <c r="GPP56" s="3"/>
      <c r="GPQ56" s="3"/>
      <c r="GPR56" s="3"/>
      <c r="GPS56" s="3"/>
      <c r="GPT56" s="3"/>
      <c r="GPU56" s="3"/>
      <c r="GPV56" s="3"/>
      <c r="GPW56" s="3"/>
      <c r="GPX56" s="3"/>
      <c r="GPY56" s="3"/>
      <c r="GPZ56" s="3"/>
      <c r="GQA56" s="3"/>
      <c r="GQB56" s="3"/>
      <c r="GQC56" s="3"/>
      <c r="GQD56" s="3"/>
      <c r="GQE56" s="3"/>
      <c r="GQF56" s="3"/>
      <c r="GQG56" s="3"/>
      <c r="GQH56" s="3"/>
      <c r="GQI56" s="3"/>
      <c r="GQJ56" s="3"/>
      <c r="GQK56" s="3"/>
      <c r="GQL56" s="3"/>
      <c r="GQM56" s="3"/>
      <c r="GQN56" s="3"/>
      <c r="GQO56" s="3"/>
      <c r="GQP56" s="3"/>
      <c r="GQQ56" s="3"/>
      <c r="GQR56" s="3"/>
      <c r="GQS56" s="3"/>
      <c r="GQT56" s="3"/>
      <c r="GQU56" s="3"/>
      <c r="GQV56" s="3"/>
      <c r="GQW56" s="3"/>
      <c r="GQX56" s="3"/>
      <c r="GQY56" s="3"/>
      <c r="GQZ56" s="3"/>
      <c r="GRA56" s="3"/>
      <c r="GRB56" s="3"/>
      <c r="GRC56" s="3"/>
      <c r="GRD56" s="3"/>
      <c r="GRE56" s="3"/>
      <c r="GRF56" s="3"/>
      <c r="GRG56" s="3"/>
      <c r="GRH56" s="3"/>
      <c r="GRI56" s="3"/>
      <c r="GRJ56" s="3"/>
      <c r="GRK56" s="3"/>
      <c r="GRL56" s="3"/>
      <c r="GRM56" s="3"/>
      <c r="GRN56" s="3"/>
      <c r="GRO56" s="3"/>
      <c r="GRP56" s="3"/>
      <c r="GRQ56" s="3"/>
      <c r="GRR56" s="3"/>
      <c r="GRS56" s="3"/>
      <c r="GRT56" s="3"/>
      <c r="GRU56" s="3"/>
      <c r="GRV56" s="3"/>
      <c r="GRW56" s="3"/>
      <c r="GRX56" s="3"/>
      <c r="GRY56" s="3"/>
      <c r="GRZ56" s="3"/>
      <c r="GSA56" s="3"/>
      <c r="GSB56" s="3"/>
      <c r="GSC56" s="3"/>
      <c r="GSD56" s="3"/>
      <c r="GSE56" s="3"/>
      <c r="GSF56" s="3"/>
      <c r="GSG56" s="3"/>
      <c r="GSH56" s="3"/>
      <c r="GSI56" s="3"/>
      <c r="GSJ56" s="3"/>
      <c r="GSK56" s="3"/>
      <c r="GSL56" s="3"/>
      <c r="GSM56" s="3"/>
      <c r="GSN56" s="3"/>
      <c r="GSO56" s="3"/>
      <c r="GSP56" s="3"/>
      <c r="GSQ56" s="3"/>
      <c r="GSR56" s="3"/>
      <c r="GSS56" s="3"/>
      <c r="GST56" s="3"/>
      <c r="GSU56" s="3"/>
      <c r="GSV56" s="3"/>
      <c r="GSW56" s="3"/>
      <c r="GSX56" s="3"/>
      <c r="GSY56" s="3"/>
      <c r="GSZ56" s="3"/>
      <c r="GTA56" s="3"/>
      <c r="GTB56" s="3"/>
      <c r="GTC56" s="3"/>
      <c r="GTD56" s="3"/>
      <c r="GTE56" s="3"/>
      <c r="GTF56" s="3"/>
      <c r="GTG56" s="3"/>
      <c r="GTH56" s="3"/>
      <c r="GTI56" s="3"/>
      <c r="GTJ56" s="3"/>
      <c r="GTK56" s="3"/>
      <c r="GTL56" s="3"/>
      <c r="GTM56" s="3"/>
      <c r="GTN56" s="3"/>
      <c r="GTO56" s="3"/>
      <c r="GTP56" s="3"/>
      <c r="GTQ56" s="3"/>
      <c r="GTR56" s="3"/>
      <c r="GTS56" s="3"/>
      <c r="GTT56" s="3"/>
      <c r="GTU56" s="3"/>
      <c r="GTV56" s="3"/>
      <c r="GTW56" s="3"/>
      <c r="GTX56" s="3"/>
      <c r="GTY56" s="3"/>
      <c r="GTZ56" s="3"/>
      <c r="GUA56" s="3"/>
      <c r="GUB56" s="3"/>
      <c r="GUC56" s="3"/>
      <c r="GUD56" s="3"/>
      <c r="GUE56" s="3"/>
      <c r="GUF56" s="3"/>
      <c r="GUG56" s="3"/>
      <c r="GUH56" s="3"/>
      <c r="GUI56" s="3"/>
      <c r="GUJ56" s="3"/>
      <c r="GUK56" s="3"/>
      <c r="GUL56" s="3"/>
      <c r="GUM56" s="3"/>
      <c r="GUN56" s="3"/>
      <c r="GUO56" s="3"/>
      <c r="GUP56" s="3"/>
      <c r="GUQ56" s="3"/>
      <c r="GUR56" s="3"/>
      <c r="GUS56" s="3"/>
      <c r="GUT56" s="3"/>
      <c r="GUU56" s="3"/>
      <c r="GUV56" s="3"/>
      <c r="GUW56" s="3"/>
      <c r="GUX56" s="3"/>
      <c r="GUY56" s="3"/>
      <c r="GUZ56" s="3"/>
      <c r="GVA56" s="3"/>
      <c r="GVB56" s="3"/>
      <c r="GVC56" s="3"/>
      <c r="GVD56" s="3"/>
      <c r="GVE56" s="3"/>
      <c r="GVF56" s="3"/>
      <c r="GVG56" s="3"/>
      <c r="GVH56" s="3"/>
      <c r="GVI56" s="3"/>
      <c r="GVJ56" s="3"/>
      <c r="GVK56" s="3"/>
      <c r="GVL56" s="3"/>
      <c r="GVM56" s="3"/>
      <c r="GVN56" s="3"/>
      <c r="GVO56" s="3"/>
      <c r="GVP56" s="3"/>
      <c r="GVQ56" s="3"/>
      <c r="GVR56" s="3"/>
      <c r="GVS56" s="3"/>
      <c r="GVT56" s="3"/>
      <c r="GVU56" s="3"/>
      <c r="GVV56" s="3"/>
      <c r="GVW56" s="3"/>
      <c r="GVX56" s="3"/>
      <c r="GVY56" s="3"/>
      <c r="GVZ56" s="3"/>
      <c r="GWA56" s="3"/>
      <c r="GWB56" s="3"/>
      <c r="GWC56" s="3"/>
      <c r="GWD56" s="3"/>
      <c r="GWE56" s="3"/>
      <c r="GWF56" s="3"/>
      <c r="GWG56" s="3"/>
      <c r="GWH56" s="3"/>
      <c r="GWI56" s="3"/>
      <c r="GWJ56" s="3"/>
      <c r="GWK56" s="3"/>
      <c r="GWL56" s="3"/>
      <c r="GWM56" s="3"/>
      <c r="GWN56" s="3"/>
      <c r="GWO56" s="3"/>
      <c r="GWP56" s="3"/>
      <c r="GWQ56" s="3"/>
      <c r="GWR56" s="3"/>
      <c r="GWS56" s="3"/>
      <c r="GWT56" s="3"/>
      <c r="GWU56" s="3"/>
      <c r="GWV56" s="3"/>
      <c r="GWW56" s="3"/>
      <c r="GWX56" s="3"/>
      <c r="GWY56" s="3"/>
      <c r="GWZ56" s="3"/>
      <c r="GXA56" s="3"/>
      <c r="GXB56" s="3"/>
      <c r="GXC56" s="3"/>
      <c r="GXD56" s="3"/>
      <c r="GXE56" s="3"/>
      <c r="GXF56" s="3"/>
      <c r="GXG56" s="3"/>
      <c r="GXH56" s="3"/>
      <c r="GXI56" s="3"/>
      <c r="GXJ56" s="3"/>
      <c r="GXK56" s="3"/>
      <c r="GXL56" s="3"/>
      <c r="GXM56" s="3"/>
      <c r="GXN56" s="3"/>
      <c r="GXO56" s="3"/>
      <c r="GXP56" s="3"/>
      <c r="GXQ56" s="3"/>
      <c r="GXR56" s="3"/>
      <c r="GXS56" s="3"/>
      <c r="GXT56" s="3"/>
      <c r="GXU56" s="3"/>
      <c r="GXV56" s="3"/>
      <c r="GXW56" s="3"/>
      <c r="GXX56" s="3"/>
      <c r="GXY56" s="3"/>
      <c r="GXZ56" s="3"/>
      <c r="GYA56" s="3"/>
      <c r="GYB56" s="3"/>
      <c r="GYC56" s="3"/>
      <c r="GYD56" s="3"/>
      <c r="GYE56" s="3"/>
      <c r="GYF56" s="3"/>
      <c r="GYG56" s="3"/>
      <c r="GYH56" s="3"/>
      <c r="GYI56" s="3"/>
      <c r="GYJ56" s="3"/>
      <c r="GYK56" s="3"/>
      <c r="GYL56" s="3"/>
      <c r="GYM56" s="3"/>
      <c r="GYN56" s="3"/>
      <c r="GYO56" s="3"/>
      <c r="GYP56" s="3"/>
      <c r="GYQ56" s="3"/>
      <c r="GYR56" s="3"/>
      <c r="GYS56" s="3"/>
      <c r="GYT56" s="3"/>
      <c r="GYU56" s="3"/>
      <c r="GYV56" s="3"/>
      <c r="GYW56" s="3"/>
      <c r="GYX56" s="3"/>
      <c r="GYY56" s="3"/>
      <c r="GYZ56" s="3"/>
      <c r="GZA56" s="3"/>
      <c r="GZB56" s="3"/>
      <c r="GZC56" s="3"/>
      <c r="GZD56" s="3"/>
      <c r="GZE56" s="3"/>
      <c r="GZF56" s="3"/>
      <c r="GZG56" s="3"/>
      <c r="GZH56" s="3"/>
      <c r="GZI56" s="3"/>
      <c r="GZJ56" s="3"/>
      <c r="GZK56" s="3"/>
      <c r="GZL56" s="3"/>
      <c r="GZM56" s="3"/>
      <c r="GZN56" s="3"/>
      <c r="GZO56" s="3"/>
      <c r="GZP56" s="3"/>
      <c r="GZQ56" s="3"/>
      <c r="GZR56" s="3"/>
      <c r="GZS56" s="3"/>
      <c r="GZT56" s="3"/>
      <c r="GZU56" s="3"/>
      <c r="GZV56" s="3"/>
      <c r="GZW56" s="3"/>
      <c r="GZX56" s="3"/>
      <c r="GZY56" s="3"/>
      <c r="GZZ56" s="3"/>
      <c r="HAA56" s="3"/>
      <c r="HAB56" s="3"/>
      <c r="HAC56" s="3"/>
      <c r="HAD56" s="3"/>
      <c r="HAE56" s="3"/>
      <c r="HAF56" s="3"/>
      <c r="HAG56" s="3"/>
      <c r="HAH56" s="3"/>
      <c r="HAI56" s="3"/>
      <c r="HAJ56" s="3"/>
      <c r="HAK56" s="3"/>
      <c r="HAL56" s="3"/>
      <c r="HAM56" s="3"/>
      <c r="HAN56" s="3"/>
      <c r="HAO56" s="3"/>
      <c r="HAP56" s="3"/>
      <c r="HAQ56" s="3"/>
      <c r="HAR56" s="3"/>
      <c r="HAS56" s="3"/>
      <c r="HAT56" s="3"/>
      <c r="HAU56" s="3"/>
      <c r="HAV56" s="3"/>
      <c r="HAW56" s="3"/>
      <c r="HAX56" s="3"/>
      <c r="HAY56" s="3"/>
      <c r="HAZ56" s="3"/>
      <c r="HBA56" s="3"/>
      <c r="HBB56" s="3"/>
      <c r="HBC56" s="3"/>
      <c r="HBD56" s="3"/>
      <c r="HBE56" s="3"/>
      <c r="HBF56" s="3"/>
      <c r="HBG56" s="3"/>
      <c r="HBH56" s="3"/>
      <c r="HBI56" s="3"/>
      <c r="HBJ56" s="3"/>
      <c r="HBK56" s="3"/>
      <c r="HBL56" s="3"/>
      <c r="HBM56" s="3"/>
      <c r="HBN56" s="3"/>
      <c r="HBO56" s="3"/>
      <c r="HBP56" s="3"/>
      <c r="HBQ56" s="3"/>
      <c r="HBR56" s="3"/>
      <c r="HBS56" s="3"/>
      <c r="HBT56" s="3"/>
      <c r="HBU56" s="3"/>
      <c r="HBV56" s="3"/>
      <c r="HBW56" s="3"/>
      <c r="HBX56" s="3"/>
      <c r="HBY56" s="3"/>
      <c r="HBZ56" s="3"/>
      <c r="HCA56" s="3"/>
      <c r="HCB56" s="3"/>
      <c r="HCC56" s="3"/>
      <c r="HCD56" s="3"/>
      <c r="HCE56" s="3"/>
      <c r="HCF56" s="3"/>
      <c r="HCG56" s="3"/>
      <c r="HCH56" s="3"/>
      <c r="HCI56" s="3"/>
      <c r="HCJ56" s="3"/>
      <c r="HCK56" s="3"/>
      <c r="HCL56" s="3"/>
      <c r="HCM56" s="3"/>
      <c r="HCN56" s="3"/>
      <c r="HCO56" s="3"/>
      <c r="HCP56" s="3"/>
      <c r="HCQ56" s="3"/>
      <c r="HCR56" s="3"/>
      <c r="HCS56" s="3"/>
      <c r="HCT56" s="3"/>
      <c r="HCU56" s="3"/>
      <c r="HCV56" s="3"/>
      <c r="HCW56" s="3"/>
      <c r="HCX56" s="3"/>
      <c r="HCY56" s="3"/>
      <c r="HCZ56" s="3"/>
      <c r="HDA56" s="3"/>
      <c r="HDB56" s="3"/>
      <c r="HDC56" s="3"/>
      <c r="HDD56" s="3"/>
      <c r="HDE56" s="3"/>
      <c r="HDF56" s="3"/>
      <c r="HDG56" s="3"/>
      <c r="HDH56" s="3"/>
      <c r="HDI56" s="3"/>
      <c r="HDJ56" s="3"/>
      <c r="HDK56" s="3"/>
      <c r="HDL56" s="3"/>
      <c r="HDM56" s="3"/>
      <c r="HDN56" s="3"/>
      <c r="HDO56" s="3"/>
      <c r="HDP56" s="3"/>
      <c r="HDQ56" s="3"/>
      <c r="HDR56" s="3"/>
      <c r="HDS56" s="3"/>
      <c r="HDT56" s="3"/>
      <c r="HDU56" s="3"/>
      <c r="HDV56" s="3"/>
      <c r="HDW56" s="3"/>
      <c r="HDX56" s="3"/>
      <c r="HDY56" s="3"/>
      <c r="HDZ56" s="3"/>
      <c r="HEA56" s="3"/>
      <c r="HEB56" s="3"/>
      <c r="HEC56" s="3"/>
      <c r="HED56" s="3"/>
      <c r="HEE56" s="3"/>
      <c r="HEF56" s="3"/>
      <c r="HEG56" s="3"/>
      <c r="HEH56" s="3"/>
      <c r="HEI56" s="3"/>
      <c r="HEJ56" s="3"/>
      <c r="HEK56" s="3"/>
      <c r="HEL56" s="3"/>
      <c r="HEM56" s="3"/>
      <c r="HEN56" s="3"/>
      <c r="HEO56" s="3"/>
      <c r="HEP56" s="3"/>
      <c r="HEQ56" s="3"/>
      <c r="HER56" s="3"/>
      <c r="HES56" s="3"/>
      <c r="HET56" s="3"/>
      <c r="HEU56" s="3"/>
      <c r="HEV56" s="3"/>
      <c r="HEW56" s="3"/>
      <c r="HEX56" s="3"/>
      <c r="HEY56" s="3"/>
      <c r="HEZ56" s="3"/>
      <c r="HFA56" s="3"/>
      <c r="HFB56" s="3"/>
      <c r="HFC56" s="3"/>
      <c r="HFD56" s="3"/>
      <c r="HFE56" s="3"/>
      <c r="HFF56" s="3"/>
      <c r="HFG56" s="3"/>
      <c r="HFH56" s="3"/>
      <c r="HFI56" s="3"/>
      <c r="HFJ56" s="3"/>
      <c r="HFK56" s="3"/>
      <c r="HFL56" s="3"/>
      <c r="HFM56" s="3"/>
      <c r="HFN56" s="3"/>
      <c r="HFO56" s="3"/>
      <c r="HFP56" s="3"/>
      <c r="HFQ56" s="3"/>
      <c r="HFR56" s="3"/>
      <c r="HFS56" s="3"/>
      <c r="HFT56" s="3"/>
      <c r="HFU56" s="3"/>
      <c r="HFV56" s="3"/>
      <c r="HFW56" s="3"/>
      <c r="HFX56" s="3"/>
      <c r="HFY56" s="3"/>
      <c r="HFZ56" s="3"/>
      <c r="HGA56" s="3"/>
      <c r="HGB56" s="3"/>
      <c r="HGC56" s="3"/>
      <c r="HGD56" s="3"/>
      <c r="HGE56" s="3"/>
      <c r="HGF56" s="3"/>
      <c r="HGG56" s="3"/>
      <c r="HGH56" s="3"/>
      <c r="HGI56" s="3"/>
      <c r="HGJ56" s="3"/>
      <c r="HGK56" s="3"/>
      <c r="HGL56" s="3"/>
      <c r="HGM56" s="3"/>
      <c r="HGN56" s="3"/>
      <c r="HGO56" s="3"/>
      <c r="HGP56" s="3"/>
      <c r="HGQ56" s="3"/>
      <c r="HGR56" s="3"/>
      <c r="HGS56" s="3"/>
      <c r="HGT56" s="3"/>
      <c r="HGU56" s="3"/>
      <c r="HGV56" s="3"/>
      <c r="HGW56" s="3"/>
      <c r="HGX56" s="3"/>
      <c r="HGY56" s="3"/>
      <c r="HGZ56" s="3"/>
      <c r="HHA56" s="3"/>
      <c r="HHB56" s="3"/>
      <c r="HHC56" s="3"/>
      <c r="HHD56" s="3"/>
      <c r="HHE56" s="3"/>
      <c r="HHF56" s="3"/>
      <c r="HHG56" s="3"/>
      <c r="HHH56" s="3"/>
      <c r="HHI56" s="3"/>
      <c r="HHJ56" s="3"/>
      <c r="HHK56" s="3"/>
      <c r="HHL56" s="3"/>
      <c r="HHM56" s="3"/>
      <c r="HHN56" s="3"/>
      <c r="HHO56" s="3"/>
      <c r="HHP56" s="3"/>
      <c r="HHQ56" s="3"/>
      <c r="HHR56" s="3"/>
      <c r="HHS56" s="3"/>
      <c r="HHT56" s="3"/>
      <c r="HHU56" s="3"/>
      <c r="HHV56" s="3"/>
      <c r="HHW56" s="3"/>
      <c r="HHX56" s="3"/>
      <c r="HHY56" s="3"/>
      <c r="HHZ56" s="3"/>
      <c r="HIA56" s="3"/>
      <c r="HIB56" s="3"/>
      <c r="HIC56" s="3"/>
      <c r="HID56" s="3"/>
      <c r="HIE56" s="3"/>
      <c r="HIF56" s="3"/>
      <c r="HIG56" s="3"/>
      <c r="HIH56" s="3"/>
      <c r="HII56" s="3"/>
      <c r="HIJ56" s="3"/>
      <c r="HIK56" s="3"/>
      <c r="HIL56" s="3"/>
      <c r="HIM56" s="3"/>
      <c r="HIN56" s="3"/>
      <c r="HIO56" s="3"/>
      <c r="HIP56" s="3"/>
      <c r="HIQ56" s="3"/>
      <c r="HIR56" s="3"/>
      <c r="HIS56" s="3"/>
      <c r="HIT56" s="3"/>
      <c r="HIU56" s="3"/>
      <c r="HIV56" s="3"/>
      <c r="HIW56" s="3"/>
      <c r="HIX56" s="3"/>
      <c r="HIY56" s="3"/>
      <c r="HIZ56" s="3"/>
      <c r="HJA56" s="3"/>
      <c r="HJB56" s="3"/>
      <c r="HJC56" s="3"/>
      <c r="HJD56" s="3"/>
      <c r="HJE56" s="3"/>
      <c r="HJF56" s="3"/>
      <c r="HJG56" s="3"/>
      <c r="HJH56" s="3"/>
      <c r="HJI56" s="3"/>
      <c r="HJJ56" s="3"/>
      <c r="HJK56" s="3"/>
      <c r="HJL56" s="3"/>
      <c r="HJM56" s="3"/>
      <c r="HJN56" s="3"/>
      <c r="HJO56" s="3"/>
      <c r="HJP56" s="3"/>
      <c r="HJQ56" s="3"/>
      <c r="HJR56" s="3"/>
      <c r="HJS56" s="3"/>
      <c r="HJT56" s="3"/>
      <c r="HJU56" s="3"/>
      <c r="HJV56" s="3"/>
      <c r="HJW56" s="3"/>
      <c r="HJX56" s="3"/>
      <c r="HJY56" s="3"/>
      <c r="HJZ56" s="3"/>
      <c r="HKA56" s="3"/>
      <c r="HKB56" s="3"/>
      <c r="HKC56" s="3"/>
      <c r="HKD56" s="3"/>
      <c r="HKE56" s="3"/>
      <c r="HKF56" s="3"/>
      <c r="HKG56" s="3"/>
      <c r="HKH56" s="3"/>
      <c r="HKI56" s="3"/>
      <c r="HKJ56" s="3"/>
      <c r="HKK56" s="3"/>
      <c r="HKL56" s="3"/>
      <c r="HKM56" s="3"/>
      <c r="HKN56" s="3"/>
      <c r="HKO56" s="3"/>
      <c r="HKP56" s="3"/>
      <c r="HKQ56" s="3"/>
      <c r="HKR56" s="3"/>
      <c r="HKS56" s="3"/>
      <c r="HKT56" s="3"/>
      <c r="HKU56" s="3"/>
      <c r="HKV56" s="3"/>
      <c r="HKW56" s="3"/>
      <c r="HKX56" s="3"/>
      <c r="HKY56" s="3"/>
      <c r="HKZ56" s="3"/>
      <c r="HLA56" s="3"/>
      <c r="HLB56" s="3"/>
      <c r="HLC56" s="3"/>
      <c r="HLD56" s="3"/>
      <c r="HLE56" s="3"/>
      <c r="HLF56" s="3"/>
      <c r="HLG56" s="3"/>
      <c r="HLH56" s="3"/>
      <c r="HLI56" s="3"/>
      <c r="HLJ56" s="3"/>
      <c r="HLK56" s="3"/>
      <c r="HLL56" s="3"/>
      <c r="HLM56" s="3"/>
      <c r="HLN56" s="3"/>
      <c r="HLO56" s="3"/>
      <c r="HLP56" s="3"/>
      <c r="HLQ56" s="3"/>
      <c r="HLR56" s="3"/>
      <c r="HLS56" s="3"/>
      <c r="HLT56" s="3"/>
      <c r="HLU56" s="3"/>
      <c r="HLV56" s="3"/>
      <c r="HLW56" s="3"/>
      <c r="HLX56" s="3"/>
      <c r="HLY56" s="3"/>
      <c r="HLZ56" s="3"/>
      <c r="HMA56" s="3"/>
      <c r="HMB56" s="3"/>
      <c r="HMC56" s="3"/>
      <c r="HMD56" s="3"/>
      <c r="HME56" s="3"/>
      <c r="HMF56" s="3"/>
      <c r="HMG56" s="3"/>
      <c r="HMH56" s="3"/>
      <c r="HMI56" s="3"/>
      <c r="HMJ56" s="3"/>
      <c r="HMK56" s="3"/>
      <c r="HML56" s="3"/>
      <c r="HMM56" s="3"/>
      <c r="HMN56" s="3"/>
      <c r="HMO56" s="3"/>
      <c r="HMP56" s="3"/>
      <c r="HMQ56" s="3"/>
      <c r="HMR56" s="3"/>
      <c r="HMS56" s="3"/>
      <c r="HMT56" s="3"/>
      <c r="HMU56" s="3"/>
      <c r="HMV56" s="3"/>
      <c r="HMW56" s="3"/>
      <c r="HMX56" s="3"/>
      <c r="HMY56" s="3"/>
      <c r="HMZ56" s="3"/>
      <c r="HNA56" s="3"/>
      <c r="HNB56" s="3"/>
      <c r="HNC56" s="3"/>
      <c r="HND56" s="3"/>
      <c r="HNE56" s="3"/>
      <c r="HNF56" s="3"/>
      <c r="HNG56" s="3"/>
      <c r="HNH56" s="3"/>
      <c r="HNI56" s="3"/>
      <c r="HNJ56" s="3"/>
      <c r="HNK56" s="3"/>
      <c r="HNL56" s="3"/>
      <c r="HNM56" s="3"/>
      <c r="HNN56" s="3"/>
      <c r="HNO56" s="3"/>
      <c r="HNP56" s="3"/>
      <c r="HNQ56" s="3"/>
      <c r="HNR56" s="3"/>
      <c r="HNS56" s="3"/>
      <c r="HNT56" s="3"/>
      <c r="HNU56" s="3"/>
      <c r="HNV56" s="3"/>
      <c r="HNW56" s="3"/>
      <c r="HNX56" s="3"/>
      <c r="HNY56" s="3"/>
      <c r="HNZ56" s="3"/>
      <c r="HOA56" s="3"/>
      <c r="HOB56" s="3"/>
      <c r="HOC56" s="3"/>
      <c r="HOD56" s="3"/>
      <c r="HOE56" s="3"/>
      <c r="HOF56" s="3"/>
      <c r="HOG56" s="3"/>
      <c r="HOH56" s="3"/>
      <c r="HOI56" s="3"/>
      <c r="HOJ56" s="3"/>
      <c r="HOK56" s="3"/>
      <c r="HOL56" s="3"/>
      <c r="HOM56" s="3"/>
      <c r="HON56" s="3"/>
      <c r="HOO56" s="3"/>
      <c r="HOP56" s="3"/>
      <c r="HOQ56" s="3"/>
      <c r="HOR56" s="3"/>
      <c r="HOS56" s="3"/>
      <c r="HOT56" s="3"/>
      <c r="HOU56" s="3"/>
      <c r="HOV56" s="3"/>
      <c r="HOW56" s="3"/>
      <c r="HOX56" s="3"/>
      <c r="HOY56" s="3"/>
      <c r="HOZ56" s="3"/>
      <c r="HPA56" s="3"/>
      <c r="HPB56" s="3"/>
      <c r="HPC56" s="3"/>
      <c r="HPD56" s="3"/>
      <c r="HPE56" s="3"/>
      <c r="HPF56" s="3"/>
      <c r="HPG56" s="3"/>
      <c r="HPH56" s="3"/>
      <c r="HPI56" s="3"/>
      <c r="HPJ56" s="3"/>
      <c r="HPK56" s="3"/>
      <c r="HPL56" s="3"/>
      <c r="HPM56" s="3"/>
      <c r="HPN56" s="3"/>
      <c r="HPO56" s="3"/>
      <c r="HPP56" s="3"/>
      <c r="HPQ56" s="3"/>
      <c r="HPR56" s="3"/>
      <c r="HPS56" s="3"/>
      <c r="HPT56" s="3"/>
      <c r="HPU56" s="3"/>
      <c r="HPV56" s="3"/>
      <c r="HPW56" s="3"/>
      <c r="HPX56" s="3"/>
      <c r="HPY56" s="3"/>
      <c r="HPZ56" s="3"/>
      <c r="HQA56" s="3"/>
      <c r="HQB56" s="3"/>
      <c r="HQC56" s="3"/>
      <c r="HQD56" s="3"/>
      <c r="HQE56" s="3"/>
      <c r="HQF56" s="3"/>
      <c r="HQG56" s="3"/>
      <c r="HQH56" s="3"/>
      <c r="HQI56" s="3"/>
      <c r="HQJ56" s="3"/>
      <c r="HQK56" s="3"/>
      <c r="HQL56" s="3"/>
      <c r="HQM56" s="3"/>
      <c r="HQN56" s="3"/>
      <c r="HQO56" s="3"/>
      <c r="HQP56" s="3"/>
      <c r="HQQ56" s="3"/>
      <c r="HQR56" s="3"/>
      <c r="HQS56" s="3"/>
      <c r="HQT56" s="3"/>
      <c r="HQU56" s="3"/>
      <c r="HQV56" s="3"/>
      <c r="HQW56" s="3"/>
      <c r="HQX56" s="3"/>
      <c r="HQY56" s="3"/>
      <c r="HQZ56" s="3"/>
      <c r="HRA56" s="3"/>
      <c r="HRB56" s="3"/>
      <c r="HRC56" s="3"/>
      <c r="HRD56" s="3"/>
      <c r="HRE56" s="3"/>
      <c r="HRF56" s="3"/>
      <c r="HRG56" s="3"/>
      <c r="HRH56" s="3"/>
      <c r="HRI56" s="3"/>
      <c r="HRJ56" s="3"/>
      <c r="HRK56" s="3"/>
      <c r="HRL56" s="3"/>
      <c r="HRM56" s="3"/>
      <c r="HRN56" s="3"/>
      <c r="HRO56" s="3"/>
      <c r="HRP56" s="3"/>
      <c r="HRQ56" s="3"/>
      <c r="HRR56" s="3"/>
      <c r="HRS56" s="3"/>
      <c r="HRT56" s="3"/>
      <c r="HRU56" s="3"/>
      <c r="HRV56" s="3"/>
      <c r="HRW56" s="3"/>
      <c r="HRX56" s="3"/>
      <c r="HRY56" s="3"/>
      <c r="HRZ56" s="3"/>
      <c r="HSA56" s="3"/>
      <c r="HSB56" s="3"/>
      <c r="HSC56" s="3"/>
      <c r="HSD56" s="3"/>
      <c r="HSE56" s="3"/>
      <c r="HSF56" s="3"/>
      <c r="HSG56" s="3"/>
      <c r="HSH56" s="3"/>
      <c r="HSI56" s="3"/>
      <c r="HSJ56" s="3"/>
      <c r="HSK56" s="3"/>
      <c r="HSL56" s="3"/>
      <c r="HSM56" s="3"/>
      <c r="HSN56" s="3"/>
      <c r="HSO56" s="3"/>
      <c r="HSP56" s="3"/>
      <c r="HSQ56" s="3"/>
      <c r="HSR56" s="3"/>
      <c r="HSS56" s="3"/>
      <c r="HST56" s="3"/>
      <c r="HSU56" s="3"/>
      <c r="HSV56" s="3"/>
      <c r="HSW56" s="3"/>
      <c r="HSX56" s="3"/>
      <c r="HSY56" s="3"/>
      <c r="HSZ56" s="3"/>
      <c r="HTA56" s="3"/>
      <c r="HTB56" s="3"/>
      <c r="HTC56" s="3"/>
      <c r="HTD56" s="3"/>
      <c r="HTE56" s="3"/>
      <c r="HTF56" s="3"/>
      <c r="HTG56" s="3"/>
      <c r="HTH56" s="3"/>
      <c r="HTI56" s="3"/>
      <c r="HTJ56" s="3"/>
      <c r="HTK56" s="3"/>
      <c r="HTL56" s="3"/>
      <c r="HTM56" s="3"/>
      <c r="HTN56" s="3"/>
      <c r="HTO56" s="3"/>
      <c r="HTP56" s="3"/>
      <c r="HTQ56" s="3"/>
      <c r="HTR56" s="3"/>
      <c r="HTS56" s="3"/>
      <c r="HTT56" s="3"/>
      <c r="HTU56" s="3"/>
      <c r="HTV56" s="3"/>
      <c r="HTW56" s="3"/>
      <c r="HTX56" s="3"/>
      <c r="HTY56" s="3"/>
      <c r="HTZ56" s="3"/>
      <c r="HUA56" s="3"/>
      <c r="HUB56" s="3"/>
      <c r="HUC56" s="3"/>
      <c r="HUD56" s="3"/>
      <c r="HUE56" s="3"/>
      <c r="HUF56" s="3"/>
      <c r="HUG56" s="3"/>
      <c r="HUH56" s="3"/>
      <c r="HUI56" s="3"/>
      <c r="HUJ56" s="3"/>
      <c r="HUK56" s="3"/>
      <c r="HUL56" s="3"/>
      <c r="HUM56" s="3"/>
      <c r="HUN56" s="3"/>
      <c r="HUO56" s="3"/>
      <c r="HUP56" s="3"/>
      <c r="HUQ56" s="3"/>
      <c r="HUR56" s="3"/>
      <c r="HUS56" s="3"/>
      <c r="HUT56" s="3"/>
      <c r="HUU56" s="3"/>
      <c r="HUV56" s="3"/>
      <c r="HUW56" s="3"/>
      <c r="HUX56" s="3"/>
      <c r="HUY56" s="3"/>
      <c r="HUZ56" s="3"/>
      <c r="HVA56" s="3"/>
      <c r="HVB56" s="3"/>
      <c r="HVC56" s="3"/>
      <c r="HVD56" s="3"/>
      <c r="HVE56" s="3"/>
      <c r="HVF56" s="3"/>
      <c r="HVG56" s="3"/>
      <c r="HVH56" s="3"/>
      <c r="HVI56" s="3"/>
      <c r="HVJ56" s="3"/>
      <c r="HVK56" s="3"/>
      <c r="HVL56" s="3"/>
      <c r="HVM56" s="3"/>
      <c r="HVN56" s="3"/>
      <c r="HVO56" s="3"/>
      <c r="HVP56" s="3"/>
      <c r="HVQ56" s="3"/>
      <c r="HVR56" s="3"/>
      <c r="HVS56" s="3"/>
      <c r="HVT56" s="3"/>
      <c r="HVU56" s="3"/>
      <c r="HVV56" s="3"/>
      <c r="HVW56" s="3"/>
      <c r="HVX56" s="3"/>
      <c r="HVY56" s="3"/>
      <c r="HVZ56" s="3"/>
      <c r="HWA56" s="3"/>
      <c r="HWB56" s="3"/>
      <c r="HWC56" s="3"/>
      <c r="HWD56" s="3"/>
      <c r="HWE56" s="3"/>
      <c r="HWF56" s="3"/>
      <c r="HWG56" s="3"/>
      <c r="HWH56" s="3"/>
      <c r="HWI56" s="3"/>
      <c r="HWJ56" s="3"/>
      <c r="HWK56" s="3"/>
      <c r="HWL56" s="3"/>
      <c r="HWM56" s="3"/>
      <c r="HWN56" s="3"/>
      <c r="HWO56" s="3"/>
      <c r="HWP56" s="3"/>
      <c r="HWQ56" s="3"/>
      <c r="HWR56" s="3"/>
      <c r="HWS56" s="3"/>
      <c r="HWT56" s="3"/>
      <c r="HWU56" s="3"/>
      <c r="HWV56" s="3"/>
      <c r="HWW56" s="3"/>
      <c r="HWX56" s="3"/>
      <c r="HWY56" s="3"/>
      <c r="HWZ56" s="3"/>
      <c r="HXA56" s="3"/>
      <c r="HXB56" s="3"/>
      <c r="HXC56" s="3"/>
      <c r="HXD56" s="3"/>
      <c r="HXE56" s="3"/>
      <c r="HXF56" s="3"/>
      <c r="HXG56" s="3"/>
      <c r="HXH56" s="3"/>
      <c r="HXI56" s="3"/>
      <c r="HXJ56" s="3"/>
      <c r="HXK56" s="3"/>
      <c r="HXL56" s="3"/>
      <c r="HXM56" s="3"/>
      <c r="HXN56" s="3"/>
      <c r="HXO56" s="3"/>
      <c r="HXP56" s="3"/>
      <c r="HXQ56" s="3"/>
      <c r="HXR56" s="3"/>
      <c r="HXS56" s="3"/>
      <c r="HXT56" s="3"/>
      <c r="HXU56" s="3"/>
      <c r="HXV56" s="3"/>
      <c r="HXW56" s="3"/>
      <c r="HXX56" s="3"/>
      <c r="HXY56" s="3"/>
      <c r="HXZ56" s="3"/>
      <c r="HYA56" s="3"/>
      <c r="HYB56" s="3"/>
      <c r="HYC56" s="3"/>
      <c r="HYD56" s="3"/>
      <c r="HYE56" s="3"/>
      <c r="HYF56" s="3"/>
      <c r="HYG56" s="3"/>
      <c r="HYH56" s="3"/>
      <c r="HYI56" s="3"/>
      <c r="HYJ56" s="3"/>
      <c r="HYK56" s="3"/>
      <c r="HYL56" s="3"/>
      <c r="HYM56" s="3"/>
      <c r="HYN56" s="3"/>
      <c r="HYO56" s="3"/>
      <c r="HYP56" s="3"/>
      <c r="HYQ56" s="3"/>
      <c r="HYR56" s="3"/>
      <c r="HYS56" s="3"/>
      <c r="HYT56" s="3"/>
      <c r="HYU56" s="3"/>
      <c r="HYV56" s="3"/>
      <c r="HYW56" s="3"/>
      <c r="HYX56" s="3"/>
      <c r="HYY56" s="3"/>
      <c r="HYZ56" s="3"/>
      <c r="HZA56" s="3"/>
      <c r="HZB56" s="3"/>
      <c r="HZC56" s="3"/>
      <c r="HZD56" s="3"/>
      <c r="HZE56" s="3"/>
      <c r="HZF56" s="3"/>
      <c r="HZG56" s="3"/>
      <c r="HZH56" s="3"/>
      <c r="HZI56" s="3"/>
      <c r="HZJ56" s="3"/>
      <c r="HZK56" s="3"/>
      <c r="HZL56" s="3"/>
      <c r="HZM56" s="3"/>
      <c r="HZN56" s="3"/>
      <c r="HZO56" s="3"/>
      <c r="HZP56" s="3"/>
      <c r="HZQ56" s="3"/>
      <c r="HZR56" s="3"/>
      <c r="HZS56" s="3"/>
      <c r="HZT56" s="3"/>
      <c r="HZU56" s="3"/>
      <c r="HZV56" s="3"/>
      <c r="HZW56" s="3"/>
      <c r="HZX56" s="3"/>
      <c r="HZY56" s="3"/>
      <c r="HZZ56" s="3"/>
      <c r="IAA56" s="3"/>
      <c r="IAB56" s="3"/>
      <c r="IAC56" s="3"/>
      <c r="IAD56" s="3"/>
      <c r="IAE56" s="3"/>
      <c r="IAF56" s="3"/>
      <c r="IAG56" s="3"/>
      <c r="IAH56" s="3"/>
      <c r="IAI56" s="3"/>
      <c r="IAJ56" s="3"/>
      <c r="IAK56" s="3"/>
      <c r="IAL56" s="3"/>
      <c r="IAM56" s="3"/>
      <c r="IAN56" s="3"/>
      <c r="IAO56" s="3"/>
      <c r="IAP56" s="3"/>
      <c r="IAQ56" s="3"/>
      <c r="IAR56" s="3"/>
      <c r="IAS56" s="3"/>
      <c r="IAT56" s="3"/>
      <c r="IAU56" s="3"/>
      <c r="IAV56" s="3"/>
      <c r="IAW56" s="3"/>
      <c r="IAX56" s="3"/>
      <c r="IAY56" s="3"/>
      <c r="IAZ56" s="3"/>
      <c r="IBA56" s="3"/>
      <c r="IBB56" s="3"/>
      <c r="IBC56" s="3"/>
      <c r="IBD56" s="3"/>
      <c r="IBE56" s="3"/>
      <c r="IBF56" s="3"/>
      <c r="IBG56" s="3"/>
      <c r="IBH56" s="3"/>
      <c r="IBI56" s="3"/>
      <c r="IBJ56" s="3"/>
      <c r="IBK56" s="3"/>
      <c r="IBL56" s="3"/>
      <c r="IBM56" s="3"/>
      <c r="IBN56" s="3"/>
      <c r="IBO56" s="3"/>
      <c r="IBP56" s="3"/>
      <c r="IBQ56" s="3"/>
      <c r="IBR56" s="3"/>
      <c r="IBS56" s="3"/>
      <c r="IBT56" s="3"/>
      <c r="IBU56" s="3"/>
      <c r="IBV56" s="3"/>
      <c r="IBW56" s="3"/>
      <c r="IBX56" s="3"/>
      <c r="IBY56" s="3"/>
      <c r="IBZ56" s="3"/>
      <c r="ICA56" s="3"/>
      <c r="ICB56" s="3"/>
      <c r="ICC56" s="3"/>
      <c r="ICD56" s="3"/>
      <c r="ICE56" s="3"/>
      <c r="ICF56" s="3"/>
      <c r="ICG56" s="3"/>
      <c r="ICH56" s="3"/>
      <c r="ICI56" s="3"/>
      <c r="ICJ56" s="3"/>
      <c r="ICK56" s="3"/>
      <c r="ICL56" s="3"/>
      <c r="ICM56" s="3"/>
      <c r="ICN56" s="3"/>
      <c r="ICO56" s="3"/>
      <c r="ICP56" s="3"/>
      <c r="ICQ56" s="3"/>
      <c r="ICR56" s="3"/>
      <c r="ICS56" s="3"/>
      <c r="ICT56" s="3"/>
      <c r="ICU56" s="3"/>
      <c r="ICV56" s="3"/>
      <c r="ICW56" s="3"/>
      <c r="ICX56" s="3"/>
      <c r="ICY56" s="3"/>
      <c r="ICZ56" s="3"/>
      <c r="IDA56" s="3"/>
      <c r="IDB56" s="3"/>
      <c r="IDC56" s="3"/>
      <c r="IDD56" s="3"/>
      <c r="IDE56" s="3"/>
      <c r="IDF56" s="3"/>
      <c r="IDG56" s="3"/>
      <c r="IDH56" s="3"/>
      <c r="IDI56" s="3"/>
      <c r="IDJ56" s="3"/>
      <c r="IDK56" s="3"/>
      <c r="IDL56" s="3"/>
      <c r="IDM56" s="3"/>
      <c r="IDN56" s="3"/>
      <c r="IDO56" s="3"/>
      <c r="IDP56" s="3"/>
      <c r="IDQ56" s="3"/>
      <c r="IDR56" s="3"/>
      <c r="IDS56" s="3"/>
      <c r="IDT56" s="3"/>
      <c r="IDU56" s="3"/>
      <c r="IDV56" s="3"/>
      <c r="IDW56" s="3"/>
      <c r="IDX56" s="3"/>
      <c r="IDY56" s="3"/>
      <c r="IDZ56" s="3"/>
      <c r="IEA56" s="3"/>
      <c r="IEB56" s="3"/>
      <c r="IEC56" s="3"/>
      <c r="IED56" s="3"/>
      <c r="IEE56" s="3"/>
      <c r="IEF56" s="3"/>
      <c r="IEG56" s="3"/>
      <c r="IEH56" s="3"/>
      <c r="IEI56" s="3"/>
      <c r="IEJ56" s="3"/>
      <c r="IEK56" s="3"/>
      <c r="IEL56" s="3"/>
      <c r="IEM56" s="3"/>
      <c r="IEN56" s="3"/>
      <c r="IEO56" s="3"/>
      <c r="IEP56" s="3"/>
      <c r="IEQ56" s="3"/>
      <c r="IER56" s="3"/>
      <c r="IES56" s="3"/>
      <c r="IET56" s="3"/>
      <c r="IEU56" s="3"/>
      <c r="IEV56" s="3"/>
      <c r="IEW56" s="3"/>
      <c r="IEX56" s="3"/>
      <c r="IEY56" s="3"/>
      <c r="IEZ56" s="3"/>
      <c r="IFA56" s="3"/>
      <c r="IFB56" s="3"/>
      <c r="IFC56" s="3"/>
      <c r="IFD56" s="3"/>
      <c r="IFE56" s="3"/>
      <c r="IFF56" s="3"/>
      <c r="IFG56" s="3"/>
      <c r="IFH56" s="3"/>
      <c r="IFI56" s="3"/>
      <c r="IFJ56" s="3"/>
      <c r="IFK56" s="3"/>
      <c r="IFL56" s="3"/>
      <c r="IFM56" s="3"/>
      <c r="IFN56" s="3"/>
      <c r="IFO56" s="3"/>
      <c r="IFP56" s="3"/>
      <c r="IFQ56" s="3"/>
      <c r="IFR56" s="3"/>
      <c r="IFS56" s="3"/>
      <c r="IFT56" s="3"/>
      <c r="IFU56" s="3"/>
      <c r="IFV56" s="3"/>
      <c r="IFW56" s="3"/>
      <c r="IFX56" s="3"/>
      <c r="IFY56" s="3"/>
      <c r="IFZ56" s="3"/>
      <c r="IGA56" s="3"/>
      <c r="IGB56" s="3"/>
      <c r="IGC56" s="3"/>
      <c r="IGD56" s="3"/>
      <c r="IGE56" s="3"/>
      <c r="IGF56" s="3"/>
      <c r="IGG56" s="3"/>
      <c r="IGH56" s="3"/>
      <c r="IGI56" s="3"/>
      <c r="IGJ56" s="3"/>
      <c r="IGK56" s="3"/>
      <c r="IGL56" s="3"/>
      <c r="IGM56" s="3"/>
      <c r="IGN56" s="3"/>
      <c r="IGO56" s="3"/>
      <c r="IGP56" s="3"/>
      <c r="IGQ56" s="3"/>
      <c r="IGR56" s="3"/>
      <c r="IGS56" s="3"/>
      <c r="IGT56" s="3"/>
      <c r="IGU56" s="3"/>
      <c r="IGV56" s="3"/>
      <c r="IGW56" s="3"/>
      <c r="IGX56" s="3"/>
      <c r="IGY56" s="3"/>
      <c r="IGZ56" s="3"/>
      <c r="IHA56" s="3"/>
      <c r="IHB56" s="3"/>
      <c r="IHC56" s="3"/>
      <c r="IHD56" s="3"/>
      <c r="IHE56" s="3"/>
      <c r="IHF56" s="3"/>
      <c r="IHG56" s="3"/>
      <c r="IHH56" s="3"/>
      <c r="IHI56" s="3"/>
      <c r="IHJ56" s="3"/>
      <c r="IHK56" s="3"/>
      <c r="IHL56" s="3"/>
      <c r="IHM56" s="3"/>
      <c r="IHN56" s="3"/>
      <c r="IHO56" s="3"/>
      <c r="IHP56" s="3"/>
      <c r="IHQ56" s="3"/>
      <c r="IHR56" s="3"/>
      <c r="IHS56" s="3"/>
      <c r="IHT56" s="3"/>
      <c r="IHU56" s="3"/>
      <c r="IHV56" s="3"/>
      <c r="IHW56" s="3"/>
      <c r="IHX56" s="3"/>
      <c r="IHY56" s="3"/>
      <c r="IHZ56" s="3"/>
      <c r="IIA56" s="3"/>
      <c r="IIB56" s="3"/>
      <c r="IIC56" s="3"/>
      <c r="IID56" s="3"/>
      <c r="IIE56" s="3"/>
      <c r="IIF56" s="3"/>
      <c r="IIG56" s="3"/>
      <c r="IIH56" s="3"/>
      <c r="III56" s="3"/>
      <c r="IIJ56" s="3"/>
      <c r="IIK56" s="3"/>
      <c r="IIL56" s="3"/>
      <c r="IIM56" s="3"/>
      <c r="IIN56" s="3"/>
      <c r="IIO56" s="3"/>
      <c r="IIP56" s="3"/>
      <c r="IIQ56" s="3"/>
      <c r="IIR56" s="3"/>
      <c r="IIS56" s="3"/>
      <c r="IIT56" s="3"/>
      <c r="IIU56" s="3"/>
      <c r="IIV56" s="3"/>
      <c r="IIW56" s="3"/>
      <c r="IIX56" s="3"/>
      <c r="IIY56" s="3"/>
      <c r="IIZ56" s="3"/>
      <c r="IJA56" s="3"/>
      <c r="IJB56" s="3"/>
      <c r="IJC56" s="3"/>
      <c r="IJD56" s="3"/>
      <c r="IJE56" s="3"/>
      <c r="IJF56" s="3"/>
      <c r="IJG56" s="3"/>
      <c r="IJH56" s="3"/>
      <c r="IJI56" s="3"/>
      <c r="IJJ56" s="3"/>
      <c r="IJK56" s="3"/>
      <c r="IJL56" s="3"/>
      <c r="IJM56" s="3"/>
      <c r="IJN56" s="3"/>
      <c r="IJO56" s="3"/>
      <c r="IJP56" s="3"/>
      <c r="IJQ56" s="3"/>
      <c r="IJR56" s="3"/>
      <c r="IJS56" s="3"/>
      <c r="IJT56" s="3"/>
      <c r="IJU56" s="3"/>
      <c r="IJV56" s="3"/>
      <c r="IJW56" s="3"/>
      <c r="IJX56" s="3"/>
      <c r="IJY56" s="3"/>
      <c r="IJZ56" s="3"/>
      <c r="IKA56" s="3"/>
      <c r="IKB56" s="3"/>
      <c r="IKC56" s="3"/>
      <c r="IKD56" s="3"/>
      <c r="IKE56" s="3"/>
      <c r="IKF56" s="3"/>
      <c r="IKG56" s="3"/>
      <c r="IKH56" s="3"/>
      <c r="IKI56" s="3"/>
      <c r="IKJ56" s="3"/>
      <c r="IKK56" s="3"/>
      <c r="IKL56" s="3"/>
      <c r="IKM56" s="3"/>
      <c r="IKN56" s="3"/>
      <c r="IKO56" s="3"/>
      <c r="IKP56" s="3"/>
      <c r="IKQ56" s="3"/>
      <c r="IKR56" s="3"/>
      <c r="IKS56" s="3"/>
      <c r="IKT56" s="3"/>
      <c r="IKU56" s="3"/>
      <c r="IKV56" s="3"/>
      <c r="IKW56" s="3"/>
      <c r="IKX56" s="3"/>
      <c r="IKY56" s="3"/>
      <c r="IKZ56" s="3"/>
      <c r="ILA56" s="3"/>
      <c r="ILB56" s="3"/>
      <c r="ILC56" s="3"/>
      <c r="ILD56" s="3"/>
      <c r="ILE56" s="3"/>
      <c r="ILF56" s="3"/>
      <c r="ILG56" s="3"/>
      <c r="ILH56" s="3"/>
      <c r="ILI56" s="3"/>
      <c r="ILJ56" s="3"/>
      <c r="ILK56" s="3"/>
      <c r="ILL56" s="3"/>
      <c r="ILM56" s="3"/>
      <c r="ILN56" s="3"/>
      <c r="ILO56" s="3"/>
      <c r="ILP56" s="3"/>
      <c r="ILQ56" s="3"/>
      <c r="ILR56" s="3"/>
      <c r="ILS56" s="3"/>
      <c r="ILT56" s="3"/>
      <c r="ILU56" s="3"/>
      <c r="ILV56" s="3"/>
      <c r="ILW56" s="3"/>
      <c r="ILX56" s="3"/>
      <c r="ILY56" s="3"/>
      <c r="ILZ56" s="3"/>
      <c r="IMA56" s="3"/>
      <c r="IMB56" s="3"/>
      <c r="IMC56" s="3"/>
      <c r="IMD56" s="3"/>
      <c r="IME56" s="3"/>
      <c r="IMF56" s="3"/>
      <c r="IMG56" s="3"/>
      <c r="IMH56" s="3"/>
      <c r="IMI56" s="3"/>
      <c r="IMJ56" s="3"/>
      <c r="IMK56" s="3"/>
      <c r="IML56" s="3"/>
      <c r="IMM56" s="3"/>
      <c r="IMN56" s="3"/>
      <c r="IMO56" s="3"/>
      <c r="IMP56" s="3"/>
      <c r="IMQ56" s="3"/>
      <c r="IMR56" s="3"/>
      <c r="IMS56" s="3"/>
      <c r="IMT56" s="3"/>
      <c r="IMU56" s="3"/>
      <c r="IMV56" s="3"/>
      <c r="IMW56" s="3"/>
      <c r="IMX56" s="3"/>
      <c r="IMY56" s="3"/>
      <c r="IMZ56" s="3"/>
      <c r="INA56" s="3"/>
      <c r="INB56" s="3"/>
      <c r="INC56" s="3"/>
      <c r="IND56" s="3"/>
      <c r="INE56" s="3"/>
      <c r="INF56" s="3"/>
      <c r="ING56" s="3"/>
      <c r="INH56" s="3"/>
      <c r="INI56" s="3"/>
      <c r="INJ56" s="3"/>
      <c r="INK56" s="3"/>
      <c r="INL56" s="3"/>
      <c r="INM56" s="3"/>
      <c r="INN56" s="3"/>
      <c r="INO56" s="3"/>
      <c r="INP56" s="3"/>
      <c r="INQ56" s="3"/>
      <c r="INR56" s="3"/>
      <c r="INS56" s="3"/>
      <c r="INT56" s="3"/>
      <c r="INU56" s="3"/>
      <c r="INV56" s="3"/>
      <c r="INW56" s="3"/>
      <c r="INX56" s="3"/>
      <c r="INY56" s="3"/>
      <c r="INZ56" s="3"/>
      <c r="IOA56" s="3"/>
      <c r="IOB56" s="3"/>
      <c r="IOC56" s="3"/>
      <c r="IOD56" s="3"/>
      <c r="IOE56" s="3"/>
      <c r="IOF56" s="3"/>
      <c r="IOG56" s="3"/>
      <c r="IOH56" s="3"/>
      <c r="IOI56" s="3"/>
      <c r="IOJ56" s="3"/>
      <c r="IOK56" s="3"/>
      <c r="IOL56" s="3"/>
      <c r="IOM56" s="3"/>
      <c r="ION56" s="3"/>
      <c r="IOO56" s="3"/>
      <c r="IOP56" s="3"/>
      <c r="IOQ56" s="3"/>
      <c r="IOR56" s="3"/>
      <c r="IOS56" s="3"/>
      <c r="IOT56" s="3"/>
      <c r="IOU56" s="3"/>
      <c r="IOV56" s="3"/>
      <c r="IOW56" s="3"/>
      <c r="IOX56" s="3"/>
      <c r="IOY56" s="3"/>
      <c r="IOZ56" s="3"/>
      <c r="IPA56" s="3"/>
      <c r="IPB56" s="3"/>
      <c r="IPC56" s="3"/>
      <c r="IPD56" s="3"/>
      <c r="IPE56" s="3"/>
      <c r="IPF56" s="3"/>
      <c r="IPG56" s="3"/>
      <c r="IPH56" s="3"/>
      <c r="IPI56" s="3"/>
      <c r="IPJ56" s="3"/>
      <c r="IPK56" s="3"/>
      <c r="IPL56" s="3"/>
      <c r="IPM56" s="3"/>
      <c r="IPN56" s="3"/>
      <c r="IPO56" s="3"/>
      <c r="IPP56" s="3"/>
      <c r="IPQ56" s="3"/>
      <c r="IPR56" s="3"/>
      <c r="IPS56" s="3"/>
      <c r="IPT56" s="3"/>
      <c r="IPU56" s="3"/>
      <c r="IPV56" s="3"/>
      <c r="IPW56" s="3"/>
      <c r="IPX56" s="3"/>
      <c r="IPY56" s="3"/>
      <c r="IPZ56" s="3"/>
      <c r="IQA56" s="3"/>
      <c r="IQB56" s="3"/>
      <c r="IQC56" s="3"/>
      <c r="IQD56" s="3"/>
      <c r="IQE56" s="3"/>
      <c r="IQF56" s="3"/>
      <c r="IQG56" s="3"/>
      <c r="IQH56" s="3"/>
      <c r="IQI56" s="3"/>
      <c r="IQJ56" s="3"/>
      <c r="IQK56" s="3"/>
      <c r="IQL56" s="3"/>
      <c r="IQM56" s="3"/>
      <c r="IQN56" s="3"/>
      <c r="IQO56" s="3"/>
      <c r="IQP56" s="3"/>
      <c r="IQQ56" s="3"/>
      <c r="IQR56" s="3"/>
      <c r="IQS56" s="3"/>
      <c r="IQT56" s="3"/>
      <c r="IQU56" s="3"/>
      <c r="IQV56" s="3"/>
      <c r="IQW56" s="3"/>
      <c r="IQX56" s="3"/>
      <c r="IQY56" s="3"/>
      <c r="IQZ56" s="3"/>
      <c r="IRA56" s="3"/>
      <c r="IRB56" s="3"/>
      <c r="IRC56" s="3"/>
      <c r="IRD56" s="3"/>
      <c r="IRE56" s="3"/>
      <c r="IRF56" s="3"/>
      <c r="IRG56" s="3"/>
      <c r="IRH56" s="3"/>
      <c r="IRI56" s="3"/>
      <c r="IRJ56" s="3"/>
      <c r="IRK56" s="3"/>
      <c r="IRL56" s="3"/>
      <c r="IRM56" s="3"/>
      <c r="IRN56" s="3"/>
      <c r="IRO56" s="3"/>
      <c r="IRP56" s="3"/>
      <c r="IRQ56" s="3"/>
      <c r="IRR56" s="3"/>
      <c r="IRS56" s="3"/>
      <c r="IRT56" s="3"/>
      <c r="IRU56" s="3"/>
      <c r="IRV56" s="3"/>
      <c r="IRW56" s="3"/>
      <c r="IRX56" s="3"/>
      <c r="IRY56" s="3"/>
      <c r="IRZ56" s="3"/>
      <c r="ISA56" s="3"/>
      <c r="ISB56" s="3"/>
      <c r="ISC56" s="3"/>
      <c r="ISD56" s="3"/>
      <c r="ISE56" s="3"/>
      <c r="ISF56" s="3"/>
      <c r="ISG56" s="3"/>
      <c r="ISH56" s="3"/>
      <c r="ISI56" s="3"/>
      <c r="ISJ56" s="3"/>
      <c r="ISK56" s="3"/>
      <c r="ISL56" s="3"/>
      <c r="ISM56" s="3"/>
      <c r="ISN56" s="3"/>
      <c r="ISO56" s="3"/>
      <c r="ISP56" s="3"/>
      <c r="ISQ56" s="3"/>
      <c r="ISR56" s="3"/>
      <c r="ISS56" s="3"/>
      <c r="IST56" s="3"/>
      <c r="ISU56" s="3"/>
      <c r="ISV56" s="3"/>
      <c r="ISW56" s="3"/>
      <c r="ISX56" s="3"/>
      <c r="ISY56" s="3"/>
      <c r="ISZ56" s="3"/>
      <c r="ITA56" s="3"/>
      <c r="ITB56" s="3"/>
      <c r="ITC56" s="3"/>
      <c r="ITD56" s="3"/>
      <c r="ITE56" s="3"/>
      <c r="ITF56" s="3"/>
      <c r="ITG56" s="3"/>
      <c r="ITH56" s="3"/>
      <c r="ITI56" s="3"/>
      <c r="ITJ56" s="3"/>
      <c r="ITK56" s="3"/>
      <c r="ITL56" s="3"/>
      <c r="ITM56" s="3"/>
      <c r="ITN56" s="3"/>
      <c r="ITO56" s="3"/>
      <c r="ITP56" s="3"/>
      <c r="ITQ56" s="3"/>
      <c r="ITR56" s="3"/>
      <c r="ITS56" s="3"/>
      <c r="ITT56" s="3"/>
      <c r="ITU56" s="3"/>
      <c r="ITV56" s="3"/>
      <c r="ITW56" s="3"/>
      <c r="ITX56" s="3"/>
      <c r="ITY56" s="3"/>
      <c r="ITZ56" s="3"/>
      <c r="IUA56" s="3"/>
      <c r="IUB56" s="3"/>
      <c r="IUC56" s="3"/>
      <c r="IUD56" s="3"/>
      <c r="IUE56" s="3"/>
      <c r="IUF56" s="3"/>
      <c r="IUG56" s="3"/>
      <c r="IUH56" s="3"/>
      <c r="IUI56" s="3"/>
      <c r="IUJ56" s="3"/>
      <c r="IUK56" s="3"/>
      <c r="IUL56" s="3"/>
      <c r="IUM56" s="3"/>
      <c r="IUN56" s="3"/>
      <c r="IUO56" s="3"/>
      <c r="IUP56" s="3"/>
      <c r="IUQ56" s="3"/>
      <c r="IUR56" s="3"/>
      <c r="IUS56" s="3"/>
      <c r="IUT56" s="3"/>
      <c r="IUU56" s="3"/>
      <c r="IUV56" s="3"/>
      <c r="IUW56" s="3"/>
      <c r="IUX56" s="3"/>
      <c r="IUY56" s="3"/>
      <c r="IUZ56" s="3"/>
      <c r="IVA56" s="3"/>
      <c r="IVB56" s="3"/>
      <c r="IVC56" s="3"/>
      <c r="IVD56" s="3"/>
      <c r="IVE56" s="3"/>
      <c r="IVF56" s="3"/>
      <c r="IVG56" s="3"/>
      <c r="IVH56" s="3"/>
      <c r="IVI56" s="3"/>
      <c r="IVJ56" s="3"/>
      <c r="IVK56" s="3"/>
      <c r="IVL56" s="3"/>
      <c r="IVM56" s="3"/>
      <c r="IVN56" s="3"/>
      <c r="IVO56" s="3"/>
      <c r="IVP56" s="3"/>
      <c r="IVQ56" s="3"/>
      <c r="IVR56" s="3"/>
      <c r="IVS56" s="3"/>
      <c r="IVT56" s="3"/>
      <c r="IVU56" s="3"/>
      <c r="IVV56" s="3"/>
      <c r="IVW56" s="3"/>
      <c r="IVX56" s="3"/>
      <c r="IVY56" s="3"/>
      <c r="IVZ56" s="3"/>
      <c r="IWA56" s="3"/>
      <c r="IWB56" s="3"/>
      <c r="IWC56" s="3"/>
      <c r="IWD56" s="3"/>
      <c r="IWE56" s="3"/>
      <c r="IWF56" s="3"/>
      <c r="IWG56" s="3"/>
      <c r="IWH56" s="3"/>
      <c r="IWI56" s="3"/>
      <c r="IWJ56" s="3"/>
      <c r="IWK56" s="3"/>
      <c r="IWL56" s="3"/>
      <c r="IWM56" s="3"/>
      <c r="IWN56" s="3"/>
      <c r="IWO56" s="3"/>
      <c r="IWP56" s="3"/>
      <c r="IWQ56" s="3"/>
      <c r="IWR56" s="3"/>
      <c r="IWS56" s="3"/>
      <c r="IWT56" s="3"/>
      <c r="IWU56" s="3"/>
      <c r="IWV56" s="3"/>
      <c r="IWW56" s="3"/>
      <c r="IWX56" s="3"/>
      <c r="IWY56" s="3"/>
      <c r="IWZ56" s="3"/>
      <c r="IXA56" s="3"/>
      <c r="IXB56" s="3"/>
      <c r="IXC56" s="3"/>
      <c r="IXD56" s="3"/>
      <c r="IXE56" s="3"/>
      <c r="IXF56" s="3"/>
      <c r="IXG56" s="3"/>
      <c r="IXH56" s="3"/>
      <c r="IXI56" s="3"/>
      <c r="IXJ56" s="3"/>
      <c r="IXK56" s="3"/>
      <c r="IXL56" s="3"/>
      <c r="IXM56" s="3"/>
      <c r="IXN56" s="3"/>
      <c r="IXO56" s="3"/>
      <c r="IXP56" s="3"/>
      <c r="IXQ56" s="3"/>
      <c r="IXR56" s="3"/>
      <c r="IXS56" s="3"/>
      <c r="IXT56" s="3"/>
      <c r="IXU56" s="3"/>
      <c r="IXV56" s="3"/>
      <c r="IXW56" s="3"/>
      <c r="IXX56" s="3"/>
      <c r="IXY56" s="3"/>
      <c r="IXZ56" s="3"/>
      <c r="IYA56" s="3"/>
      <c r="IYB56" s="3"/>
      <c r="IYC56" s="3"/>
      <c r="IYD56" s="3"/>
      <c r="IYE56" s="3"/>
      <c r="IYF56" s="3"/>
      <c r="IYG56" s="3"/>
      <c r="IYH56" s="3"/>
      <c r="IYI56" s="3"/>
      <c r="IYJ56" s="3"/>
      <c r="IYK56" s="3"/>
      <c r="IYL56" s="3"/>
      <c r="IYM56" s="3"/>
      <c r="IYN56" s="3"/>
      <c r="IYO56" s="3"/>
      <c r="IYP56" s="3"/>
      <c r="IYQ56" s="3"/>
      <c r="IYR56" s="3"/>
      <c r="IYS56" s="3"/>
      <c r="IYT56" s="3"/>
      <c r="IYU56" s="3"/>
      <c r="IYV56" s="3"/>
      <c r="IYW56" s="3"/>
      <c r="IYX56" s="3"/>
      <c r="IYY56" s="3"/>
      <c r="IYZ56" s="3"/>
      <c r="IZA56" s="3"/>
      <c r="IZB56" s="3"/>
      <c r="IZC56" s="3"/>
      <c r="IZD56" s="3"/>
      <c r="IZE56" s="3"/>
      <c r="IZF56" s="3"/>
      <c r="IZG56" s="3"/>
      <c r="IZH56" s="3"/>
      <c r="IZI56" s="3"/>
      <c r="IZJ56" s="3"/>
      <c r="IZK56" s="3"/>
      <c r="IZL56" s="3"/>
      <c r="IZM56" s="3"/>
      <c r="IZN56" s="3"/>
      <c r="IZO56" s="3"/>
      <c r="IZP56" s="3"/>
      <c r="IZQ56" s="3"/>
      <c r="IZR56" s="3"/>
      <c r="IZS56" s="3"/>
      <c r="IZT56" s="3"/>
      <c r="IZU56" s="3"/>
      <c r="IZV56" s="3"/>
      <c r="IZW56" s="3"/>
      <c r="IZX56" s="3"/>
      <c r="IZY56" s="3"/>
      <c r="IZZ56" s="3"/>
      <c r="JAA56" s="3"/>
      <c r="JAB56" s="3"/>
      <c r="JAC56" s="3"/>
      <c r="JAD56" s="3"/>
      <c r="JAE56" s="3"/>
      <c r="JAF56" s="3"/>
      <c r="JAG56" s="3"/>
      <c r="JAH56" s="3"/>
      <c r="JAI56" s="3"/>
      <c r="JAJ56" s="3"/>
      <c r="JAK56" s="3"/>
      <c r="JAL56" s="3"/>
      <c r="JAM56" s="3"/>
      <c r="JAN56" s="3"/>
      <c r="JAO56" s="3"/>
      <c r="JAP56" s="3"/>
      <c r="JAQ56" s="3"/>
      <c r="JAR56" s="3"/>
      <c r="JAS56" s="3"/>
      <c r="JAT56" s="3"/>
      <c r="JAU56" s="3"/>
      <c r="JAV56" s="3"/>
      <c r="JAW56" s="3"/>
      <c r="JAX56" s="3"/>
      <c r="JAY56" s="3"/>
      <c r="JAZ56" s="3"/>
      <c r="JBA56" s="3"/>
      <c r="JBB56" s="3"/>
      <c r="JBC56" s="3"/>
      <c r="JBD56" s="3"/>
      <c r="JBE56" s="3"/>
      <c r="JBF56" s="3"/>
      <c r="JBG56" s="3"/>
      <c r="JBH56" s="3"/>
      <c r="JBI56" s="3"/>
      <c r="JBJ56" s="3"/>
      <c r="JBK56" s="3"/>
      <c r="JBL56" s="3"/>
      <c r="JBM56" s="3"/>
      <c r="JBN56" s="3"/>
      <c r="JBO56" s="3"/>
      <c r="JBP56" s="3"/>
      <c r="JBQ56" s="3"/>
      <c r="JBR56" s="3"/>
      <c r="JBS56" s="3"/>
      <c r="JBT56" s="3"/>
      <c r="JBU56" s="3"/>
      <c r="JBV56" s="3"/>
      <c r="JBW56" s="3"/>
      <c r="JBX56" s="3"/>
      <c r="JBY56" s="3"/>
      <c r="JBZ56" s="3"/>
      <c r="JCA56" s="3"/>
      <c r="JCB56" s="3"/>
      <c r="JCC56" s="3"/>
      <c r="JCD56" s="3"/>
      <c r="JCE56" s="3"/>
      <c r="JCF56" s="3"/>
      <c r="JCG56" s="3"/>
      <c r="JCH56" s="3"/>
      <c r="JCI56" s="3"/>
      <c r="JCJ56" s="3"/>
      <c r="JCK56" s="3"/>
      <c r="JCL56" s="3"/>
      <c r="JCM56" s="3"/>
      <c r="JCN56" s="3"/>
      <c r="JCO56" s="3"/>
      <c r="JCP56" s="3"/>
      <c r="JCQ56" s="3"/>
      <c r="JCR56" s="3"/>
      <c r="JCS56" s="3"/>
      <c r="JCT56" s="3"/>
      <c r="JCU56" s="3"/>
      <c r="JCV56" s="3"/>
      <c r="JCW56" s="3"/>
      <c r="JCX56" s="3"/>
      <c r="JCY56" s="3"/>
      <c r="JCZ56" s="3"/>
      <c r="JDA56" s="3"/>
      <c r="JDB56" s="3"/>
      <c r="JDC56" s="3"/>
      <c r="JDD56" s="3"/>
      <c r="JDE56" s="3"/>
      <c r="JDF56" s="3"/>
      <c r="JDG56" s="3"/>
      <c r="JDH56" s="3"/>
      <c r="JDI56" s="3"/>
      <c r="JDJ56" s="3"/>
      <c r="JDK56" s="3"/>
      <c r="JDL56" s="3"/>
      <c r="JDM56" s="3"/>
      <c r="JDN56" s="3"/>
      <c r="JDO56" s="3"/>
      <c r="JDP56" s="3"/>
      <c r="JDQ56" s="3"/>
      <c r="JDR56" s="3"/>
      <c r="JDS56" s="3"/>
      <c r="JDT56" s="3"/>
      <c r="JDU56" s="3"/>
      <c r="JDV56" s="3"/>
      <c r="JDW56" s="3"/>
      <c r="JDX56" s="3"/>
      <c r="JDY56" s="3"/>
      <c r="JDZ56" s="3"/>
      <c r="JEA56" s="3"/>
      <c r="JEB56" s="3"/>
      <c r="JEC56" s="3"/>
      <c r="JED56" s="3"/>
      <c r="JEE56" s="3"/>
      <c r="JEF56" s="3"/>
      <c r="JEG56" s="3"/>
      <c r="JEH56" s="3"/>
      <c r="JEI56" s="3"/>
      <c r="JEJ56" s="3"/>
      <c r="JEK56" s="3"/>
      <c r="JEL56" s="3"/>
      <c r="JEM56" s="3"/>
      <c r="JEN56" s="3"/>
      <c r="JEO56" s="3"/>
      <c r="JEP56" s="3"/>
      <c r="JEQ56" s="3"/>
      <c r="JER56" s="3"/>
      <c r="JES56" s="3"/>
      <c r="JET56" s="3"/>
      <c r="JEU56" s="3"/>
      <c r="JEV56" s="3"/>
      <c r="JEW56" s="3"/>
      <c r="JEX56" s="3"/>
      <c r="JEY56" s="3"/>
      <c r="JEZ56" s="3"/>
      <c r="JFA56" s="3"/>
      <c r="JFB56" s="3"/>
      <c r="JFC56" s="3"/>
      <c r="JFD56" s="3"/>
      <c r="JFE56" s="3"/>
      <c r="JFF56" s="3"/>
      <c r="JFG56" s="3"/>
      <c r="JFH56" s="3"/>
      <c r="JFI56" s="3"/>
      <c r="JFJ56" s="3"/>
      <c r="JFK56" s="3"/>
      <c r="JFL56" s="3"/>
      <c r="JFM56" s="3"/>
      <c r="JFN56" s="3"/>
      <c r="JFO56" s="3"/>
      <c r="JFP56" s="3"/>
      <c r="JFQ56" s="3"/>
      <c r="JFR56" s="3"/>
      <c r="JFS56" s="3"/>
      <c r="JFT56" s="3"/>
      <c r="JFU56" s="3"/>
      <c r="JFV56" s="3"/>
      <c r="JFW56" s="3"/>
      <c r="JFX56" s="3"/>
      <c r="JFY56" s="3"/>
      <c r="JFZ56" s="3"/>
      <c r="JGA56" s="3"/>
      <c r="JGB56" s="3"/>
      <c r="JGC56" s="3"/>
      <c r="JGD56" s="3"/>
      <c r="JGE56" s="3"/>
      <c r="JGF56" s="3"/>
      <c r="JGG56" s="3"/>
      <c r="JGH56" s="3"/>
      <c r="JGI56" s="3"/>
      <c r="JGJ56" s="3"/>
      <c r="JGK56" s="3"/>
      <c r="JGL56" s="3"/>
      <c r="JGM56" s="3"/>
      <c r="JGN56" s="3"/>
      <c r="JGO56" s="3"/>
      <c r="JGP56" s="3"/>
      <c r="JGQ56" s="3"/>
      <c r="JGR56" s="3"/>
      <c r="JGS56" s="3"/>
      <c r="JGT56" s="3"/>
      <c r="JGU56" s="3"/>
      <c r="JGV56" s="3"/>
      <c r="JGW56" s="3"/>
      <c r="JGX56" s="3"/>
      <c r="JGY56" s="3"/>
      <c r="JGZ56" s="3"/>
      <c r="JHA56" s="3"/>
      <c r="JHB56" s="3"/>
      <c r="JHC56" s="3"/>
      <c r="JHD56" s="3"/>
      <c r="JHE56" s="3"/>
      <c r="JHF56" s="3"/>
      <c r="JHG56" s="3"/>
      <c r="JHH56" s="3"/>
      <c r="JHI56" s="3"/>
      <c r="JHJ56" s="3"/>
      <c r="JHK56" s="3"/>
      <c r="JHL56" s="3"/>
      <c r="JHM56" s="3"/>
      <c r="JHN56" s="3"/>
      <c r="JHO56" s="3"/>
      <c r="JHP56" s="3"/>
      <c r="JHQ56" s="3"/>
      <c r="JHR56" s="3"/>
      <c r="JHS56" s="3"/>
      <c r="JHT56" s="3"/>
      <c r="JHU56" s="3"/>
      <c r="JHV56" s="3"/>
      <c r="JHW56" s="3"/>
      <c r="JHX56" s="3"/>
      <c r="JHY56" s="3"/>
      <c r="JHZ56" s="3"/>
      <c r="JIA56" s="3"/>
      <c r="JIB56" s="3"/>
      <c r="JIC56" s="3"/>
      <c r="JID56" s="3"/>
      <c r="JIE56" s="3"/>
      <c r="JIF56" s="3"/>
      <c r="JIG56" s="3"/>
      <c r="JIH56" s="3"/>
      <c r="JII56" s="3"/>
      <c r="JIJ56" s="3"/>
      <c r="JIK56" s="3"/>
      <c r="JIL56" s="3"/>
      <c r="JIM56" s="3"/>
      <c r="JIN56" s="3"/>
      <c r="JIO56" s="3"/>
      <c r="JIP56" s="3"/>
      <c r="JIQ56" s="3"/>
      <c r="JIR56" s="3"/>
      <c r="JIS56" s="3"/>
      <c r="JIT56" s="3"/>
      <c r="JIU56" s="3"/>
      <c r="JIV56" s="3"/>
      <c r="JIW56" s="3"/>
      <c r="JIX56" s="3"/>
      <c r="JIY56" s="3"/>
      <c r="JIZ56" s="3"/>
      <c r="JJA56" s="3"/>
      <c r="JJB56" s="3"/>
      <c r="JJC56" s="3"/>
      <c r="JJD56" s="3"/>
      <c r="JJE56" s="3"/>
      <c r="JJF56" s="3"/>
      <c r="JJG56" s="3"/>
      <c r="JJH56" s="3"/>
      <c r="JJI56" s="3"/>
      <c r="JJJ56" s="3"/>
      <c r="JJK56" s="3"/>
      <c r="JJL56" s="3"/>
      <c r="JJM56" s="3"/>
      <c r="JJN56" s="3"/>
      <c r="JJO56" s="3"/>
      <c r="JJP56" s="3"/>
      <c r="JJQ56" s="3"/>
      <c r="JJR56" s="3"/>
      <c r="JJS56" s="3"/>
      <c r="JJT56" s="3"/>
      <c r="JJU56" s="3"/>
      <c r="JJV56" s="3"/>
      <c r="JJW56" s="3"/>
      <c r="JJX56" s="3"/>
      <c r="JJY56" s="3"/>
      <c r="JJZ56" s="3"/>
      <c r="JKA56" s="3"/>
      <c r="JKB56" s="3"/>
      <c r="JKC56" s="3"/>
      <c r="JKD56" s="3"/>
      <c r="JKE56" s="3"/>
      <c r="JKF56" s="3"/>
      <c r="JKG56" s="3"/>
      <c r="JKH56" s="3"/>
      <c r="JKI56" s="3"/>
      <c r="JKJ56" s="3"/>
      <c r="JKK56" s="3"/>
      <c r="JKL56" s="3"/>
      <c r="JKM56" s="3"/>
      <c r="JKN56" s="3"/>
      <c r="JKO56" s="3"/>
      <c r="JKP56" s="3"/>
      <c r="JKQ56" s="3"/>
      <c r="JKR56" s="3"/>
      <c r="JKS56" s="3"/>
      <c r="JKT56" s="3"/>
      <c r="JKU56" s="3"/>
      <c r="JKV56" s="3"/>
      <c r="JKW56" s="3"/>
      <c r="JKX56" s="3"/>
      <c r="JKY56" s="3"/>
      <c r="JKZ56" s="3"/>
      <c r="JLA56" s="3"/>
      <c r="JLB56" s="3"/>
      <c r="JLC56" s="3"/>
      <c r="JLD56" s="3"/>
      <c r="JLE56" s="3"/>
      <c r="JLF56" s="3"/>
      <c r="JLG56" s="3"/>
      <c r="JLH56" s="3"/>
      <c r="JLI56" s="3"/>
      <c r="JLJ56" s="3"/>
      <c r="JLK56" s="3"/>
      <c r="JLL56" s="3"/>
      <c r="JLM56" s="3"/>
      <c r="JLN56" s="3"/>
      <c r="JLO56" s="3"/>
      <c r="JLP56" s="3"/>
      <c r="JLQ56" s="3"/>
      <c r="JLR56" s="3"/>
      <c r="JLS56" s="3"/>
      <c r="JLT56" s="3"/>
      <c r="JLU56" s="3"/>
      <c r="JLV56" s="3"/>
      <c r="JLW56" s="3"/>
      <c r="JLX56" s="3"/>
      <c r="JLY56" s="3"/>
      <c r="JLZ56" s="3"/>
      <c r="JMA56" s="3"/>
      <c r="JMB56" s="3"/>
      <c r="JMC56" s="3"/>
      <c r="JMD56" s="3"/>
      <c r="JME56" s="3"/>
      <c r="JMF56" s="3"/>
      <c r="JMG56" s="3"/>
      <c r="JMH56" s="3"/>
      <c r="JMI56" s="3"/>
      <c r="JMJ56" s="3"/>
      <c r="JMK56" s="3"/>
      <c r="JML56" s="3"/>
      <c r="JMM56" s="3"/>
      <c r="JMN56" s="3"/>
      <c r="JMO56" s="3"/>
      <c r="JMP56" s="3"/>
      <c r="JMQ56" s="3"/>
      <c r="JMR56" s="3"/>
      <c r="JMS56" s="3"/>
      <c r="JMT56" s="3"/>
      <c r="JMU56" s="3"/>
      <c r="JMV56" s="3"/>
      <c r="JMW56" s="3"/>
      <c r="JMX56" s="3"/>
      <c r="JMY56" s="3"/>
      <c r="JMZ56" s="3"/>
      <c r="JNA56" s="3"/>
      <c r="JNB56" s="3"/>
      <c r="JNC56" s="3"/>
      <c r="JND56" s="3"/>
      <c r="JNE56" s="3"/>
      <c r="JNF56" s="3"/>
      <c r="JNG56" s="3"/>
      <c r="JNH56" s="3"/>
      <c r="JNI56" s="3"/>
      <c r="JNJ56" s="3"/>
      <c r="JNK56" s="3"/>
      <c r="JNL56" s="3"/>
      <c r="JNM56" s="3"/>
      <c r="JNN56" s="3"/>
      <c r="JNO56" s="3"/>
      <c r="JNP56" s="3"/>
      <c r="JNQ56" s="3"/>
      <c r="JNR56" s="3"/>
      <c r="JNS56" s="3"/>
      <c r="JNT56" s="3"/>
      <c r="JNU56" s="3"/>
      <c r="JNV56" s="3"/>
      <c r="JNW56" s="3"/>
      <c r="JNX56" s="3"/>
      <c r="JNY56" s="3"/>
      <c r="JNZ56" s="3"/>
      <c r="JOA56" s="3"/>
      <c r="JOB56" s="3"/>
      <c r="JOC56" s="3"/>
      <c r="JOD56" s="3"/>
      <c r="JOE56" s="3"/>
      <c r="JOF56" s="3"/>
      <c r="JOG56" s="3"/>
      <c r="JOH56" s="3"/>
      <c r="JOI56" s="3"/>
      <c r="JOJ56" s="3"/>
      <c r="JOK56" s="3"/>
      <c r="JOL56" s="3"/>
      <c r="JOM56" s="3"/>
      <c r="JON56" s="3"/>
      <c r="JOO56" s="3"/>
      <c r="JOP56" s="3"/>
      <c r="JOQ56" s="3"/>
      <c r="JOR56" s="3"/>
      <c r="JOS56" s="3"/>
      <c r="JOT56" s="3"/>
      <c r="JOU56" s="3"/>
      <c r="JOV56" s="3"/>
      <c r="JOW56" s="3"/>
      <c r="JOX56" s="3"/>
      <c r="JOY56" s="3"/>
      <c r="JOZ56" s="3"/>
      <c r="JPA56" s="3"/>
      <c r="JPB56" s="3"/>
      <c r="JPC56" s="3"/>
      <c r="JPD56" s="3"/>
      <c r="JPE56" s="3"/>
      <c r="JPF56" s="3"/>
      <c r="JPG56" s="3"/>
      <c r="JPH56" s="3"/>
      <c r="JPI56" s="3"/>
      <c r="JPJ56" s="3"/>
      <c r="JPK56" s="3"/>
      <c r="JPL56" s="3"/>
      <c r="JPM56" s="3"/>
      <c r="JPN56" s="3"/>
      <c r="JPO56" s="3"/>
      <c r="JPP56" s="3"/>
      <c r="JPQ56" s="3"/>
      <c r="JPR56" s="3"/>
      <c r="JPS56" s="3"/>
      <c r="JPT56" s="3"/>
      <c r="JPU56" s="3"/>
      <c r="JPV56" s="3"/>
      <c r="JPW56" s="3"/>
      <c r="JPX56" s="3"/>
      <c r="JPY56" s="3"/>
      <c r="JPZ56" s="3"/>
      <c r="JQA56" s="3"/>
      <c r="JQB56" s="3"/>
      <c r="JQC56" s="3"/>
      <c r="JQD56" s="3"/>
      <c r="JQE56" s="3"/>
      <c r="JQF56" s="3"/>
      <c r="JQG56" s="3"/>
      <c r="JQH56" s="3"/>
      <c r="JQI56" s="3"/>
      <c r="JQJ56" s="3"/>
      <c r="JQK56" s="3"/>
      <c r="JQL56" s="3"/>
      <c r="JQM56" s="3"/>
      <c r="JQN56" s="3"/>
      <c r="JQO56" s="3"/>
      <c r="JQP56" s="3"/>
      <c r="JQQ56" s="3"/>
      <c r="JQR56" s="3"/>
      <c r="JQS56" s="3"/>
      <c r="JQT56" s="3"/>
      <c r="JQU56" s="3"/>
      <c r="JQV56" s="3"/>
      <c r="JQW56" s="3"/>
      <c r="JQX56" s="3"/>
      <c r="JQY56" s="3"/>
      <c r="JQZ56" s="3"/>
      <c r="JRA56" s="3"/>
      <c r="JRB56" s="3"/>
      <c r="JRC56" s="3"/>
      <c r="JRD56" s="3"/>
      <c r="JRE56" s="3"/>
      <c r="JRF56" s="3"/>
      <c r="JRG56" s="3"/>
      <c r="JRH56" s="3"/>
      <c r="JRI56" s="3"/>
      <c r="JRJ56" s="3"/>
      <c r="JRK56" s="3"/>
      <c r="JRL56" s="3"/>
      <c r="JRM56" s="3"/>
      <c r="JRN56" s="3"/>
      <c r="JRO56" s="3"/>
      <c r="JRP56" s="3"/>
      <c r="JRQ56" s="3"/>
      <c r="JRR56" s="3"/>
      <c r="JRS56" s="3"/>
      <c r="JRT56" s="3"/>
      <c r="JRU56" s="3"/>
      <c r="JRV56" s="3"/>
      <c r="JRW56" s="3"/>
      <c r="JRX56" s="3"/>
      <c r="JRY56" s="3"/>
      <c r="JRZ56" s="3"/>
      <c r="JSA56" s="3"/>
      <c r="JSB56" s="3"/>
      <c r="JSC56" s="3"/>
      <c r="JSD56" s="3"/>
      <c r="JSE56" s="3"/>
      <c r="JSF56" s="3"/>
      <c r="JSG56" s="3"/>
      <c r="JSH56" s="3"/>
      <c r="JSI56" s="3"/>
      <c r="JSJ56" s="3"/>
      <c r="JSK56" s="3"/>
      <c r="JSL56" s="3"/>
      <c r="JSM56" s="3"/>
      <c r="JSN56" s="3"/>
      <c r="JSO56" s="3"/>
      <c r="JSP56" s="3"/>
      <c r="JSQ56" s="3"/>
      <c r="JSR56" s="3"/>
      <c r="JSS56" s="3"/>
      <c r="JST56" s="3"/>
      <c r="JSU56" s="3"/>
      <c r="JSV56" s="3"/>
      <c r="JSW56" s="3"/>
      <c r="JSX56" s="3"/>
      <c r="JSY56" s="3"/>
      <c r="JSZ56" s="3"/>
      <c r="JTA56" s="3"/>
      <c r="JTB56" s="3"/>
      <c r="JTC56" s="3"/>
      <c r="JTD56" s="3"/>
      <c r="JTE56" s="3"/>
      <c r="JTF56" s="3"/>
      <c r="JTG56" s="3"/>
      <c r="JTH56" s="3"/>
      <c r="JTI56" s="3"/>
      <c r="JTJ56" s="3"/>
      <c r="JTK56" s="3"/>
      <c r="JTL56" s="3"/>
      <c r="JTM56" s="3"/>
      <c r="JTN56" s="3"/>
      <c r="JTO56" s="3"/>
      <c r="JTP56" s="3"/>
      <c r="JTQ56" s="3"/>
      <c r="JTR56" s="3"/>
      <c r="JTS56" s="3"/>
      <c r="JTT56" s="3"/>
      <c r="JTU56" s="3"/>
      <c r="JTV56" s="3"/>
      <c r="JTW56" s="3"/>
      <c r="JTX56" s="3"/>
      <c r="JTY56" s="3"/>
      <c r="JTZ56" s="3"/>
      <c r="JUA56" s="3"/>
      <c r="JUB56" s="3"/>
      <c r="JUC56" s="3"/>
      <c r="JUD56" s="3"/>
      <c r="JUE56" s="3"/>
      <c r="JUF56" s="3"/>
      <c r="JUG56" s="3"/>
      <c r="JUH56" s="3"/>
      <c r="JUI56" s="3"/>
      <c r="JUJ56" s="3"/>
      <c r="JUK56" s="3"/>
      <c r="JUL56" s="3"/>
      <c r="JUM56" s="3"/>
      <c r="JUN56" s="3"/>
      <c r="JUO56" s="3"/>
      <c r="JUP56" s="3"/>
      <c r="JUQ56" s="3"/>
      <c r="JUR56" s="3"/>
      <c r="JUS56" s="3"/>
      <c r="JUT56" s="3"/>
      <c r="JUU56" s="3"/>
      <c r="JUV56" s="3"/>
      <c r="JUW56" s="3"/>
      <c r="JUX56" s="3"/>
      <c r="JUY56" s="3"/>
      <c r="JUZ56" s="3"/>
      <c r="JVA56" s="3"/>
      <c r="JVB56" s="3"/>
      <c r="JVC56" s="3"/>
      <c r="JVD56" s="3"/>
      <c r="JVE56" s="3"/>
      <c r="JVF56" s="3"/>
      <c r="JVG56" s="3"/>
      <c r="JVH56" s="3"/>
      <c r="JVI56" s="3"/>
      <c r="JVJ56" s="3"/>
      <c r="JVK56" s="3"/>
      <c r="JVL56" s="3"/>
      <c r="JVM56" s="3"/>
      <c r="JVN56" s="3"/>
      <c r="JVO56" s="3"/>
      <c r="JVP56" s="3"/>
      <c r="JVQ56" s="3"/>
      <c r="JVR56" s="3"/>
      <c r="JVS56" s="3"/>
      <c r="JVT56" s="3"/>
      <c r="JVU56" s="3"/>
      <c r="JVV56" s="3"/>
      <c r="JVW56" s="3"/>
      <c r="JVX56" s="3"/>
      <c r="JVY56" s="3"/>
      <c r="JVZ56" s="3"/>
      <c r="JWA56" s="3"/>
      <c r="JWB56" s="3"/>
      <c r="JWC56" s="3"/>
      <c r="JWD56" s="3"/>
      <c r="JWE56" s="3"/>
      <c r="JWF56" s="3"/>
      <c r="JWG56" s="3"/>
      <c r="JWH56" s="3"/>
      <c r="JWI56" s="3"/>
      <c r="JWJ56" s="3"/>
      <c r="JWK56" s="3"/>
      <c r="JWL56" s="3"/>
      <c r="JWM56" s="3"/>
      <c r="JWN56" s="3"/>
      <c r="JWO56" s="3"/>
      <c r="JWP56" s="3"/>
      <c r="JWQ56" s="3"/>
      <c r="JWR56" s="3"/>
      <c r="JWS56" s="3"/>
      <c r="JWT56" s="3"/>
      <c r="JWU56" s="3"/>
      <c r="JWV56" s="3"/>
      <c r="JWW56" s="3"/>
      <c r="JWX56" s="3"/>
      <c r="JWY56" s="3"/>
      <c r="JWZ56" s="3"/>
      <c r="JXA56" s="3"/>
      <c r="JXB56" s="3"/>
      <c r="JXC56" s="3"/>
      <c r="JXD56" s="3"/>
      <c r="JXE56" s="3"/>
      <c r="JXF56" s="3"/>
      <c r="JXG56" s="3"/>
      <c r="JXH56" s="3"/>
      <c r="JXI56" s="3"/>
      <c r="JXJ56" s="3"/>
      <c r="JXK56" s="3"/>
      <c r="JXL56" s="3"/>
      <c r="JXM56" s="3"/>
      <c r="JXN56" s="3"/>
      <c r="JXO56" s="3"/>
      <c r="JXP56" s="3"/>
      <c r="JXQ56" s="3"/>
      <c r="JXR56" s="3"/>
      <c r="JXS56" s="3"/>
      <c r="JXT56" s="3"/>
      <c r="JXU56" s="3"/>
      <c r="JXV56" s="3"/>
      <c r="JXW56" s="3"/>
      <c r="JXX56" s="3"/>
      <c r="JXY56" s="3"/>
      <c r="JXZ56" s="3"/>
      <c r="JYA56" s="3"/>
      <c r="JYB56" s="3"/>
      <c r="JYC56" s="3"/>
      <c r="JYD56" s="3"/>
      <c r="JYE56" s="3"/>
      <c r="JYF56" s="3"/>
      <c r="JYG56" s="3"/>
      <c r="JYH56" s="3"/>
      <c r="JYI56" s="3"/>
      <c r="JYJ56" s="3"/>
      <c r="JYK56" s="3"/>
      <c r="JYL56" s="3"/>
      <c r="JYM56" s="3"/>
      <c r="JYN56" s="3"/>
      <c r="JYO56" s="3"/>
      <c r="JYP56" s="3"/>
      <c r="JYQ56" s="3"/>
      <c r="JYR56" s="3"/>
      <c r="JYS56" s="3"/>
      <c r="JYT56" s="3"/>
      <c r="JYU56" s="3"/>
      <c r="JYV56" s="3"/>
      <c r="JYW56" s="3"/>
      <c r="JYX56" s="3"/>
      <c r="JYY56" s="3"/>
      <c r="JYZ56" s="3"/>
      <c r="JZA56" s="3"/>
      <c r="JZB56" s="3"/>
      <c r="JZC56" s="3"/>
      <c r="JZD56" s="3"/>
      <c r="JZE56" s="3"/>
      <c r="JZF56" s="3"/>
      <c r="JZG56" s="3"/>
      <c r="JZH56" s="3"/>
      <c r="JZI56" s="3"/>
      <c r="JZJ56" s="3"/>
      <c r="JZK56" s="3"/>
      <c r="JZL56" s="3"/>
      <c r="JZM56" s="3"/>
      <c r="JZN56" s="3"/>
      <c r="JZO56" s="3"/>
      <c r="JZP56" s="3"/>
      <c r="JZQ56" s="3"/>
      <c r="JZR56" s="3"/>
      <c r="JZS56" s="3"/>
      <c r="JZT56" s="3"/>
      <c r="JZU56" s="3"/>
      <c r="JZV56" s="3"/>
      <c r="JZW56" s="3"/>
      <c r="JZX56" s="3"/>
      <c r="JZY56" s="3"/>
      <c r="JZZ56" s="3"/>
      <c r="KAA56" s="3"/>
      <c r="KAB56" s="3"/>
      <c r="KAC56" s="3"/>
      <c r="KAD56" s="3"/>
      <c r="KAE56" s="3"/>
      <c r="KAF56" s="3"/>
      <c r="KAG56" s="3"/>
      <c r="KAH56" s="3"/>
      <c r="KAI56" s="3"/>
      <c r="KAJ56" s="3"/>
      <c r="KAK56" s="3"/>
      <c r="KAL56" s="3"/>
      <c r="KAM56" s="3"/>
      <c r="KAN56" s="3"/>
      <c r="KAO56" s="3"/>
      <c r="KAP56" s="3"/>
      <c r="KAQ56" s="3"/>
      <c r="KAR56" s="3"/>
      <c r="KAS56" s="3"/>
      <c r="KAT56" s="3"/>
      <c r="KAU56" s="3"/>
      <c r="KAV56" s="3"/>
      <c r="KAW56" s="3"/>
      <c r="KAX56" s="3"/>
      <c r="KAY56" s="3"/>
      <c r="KAZ56" s="3"/>
      <c r="KBA56" s="3"/>
      <c r="KBB56" s="3"/>
      <c r="KBC56" s="3"/>
      <c r="KBD56" s="3"/>
      <c r="KBE56" s="3"/>
      <c r="KBF56" s="3"/>
      <c r="KBG56" s="3"/>
      <c r="KBH56" s="3"/>
      <c r="KBI56" s="3"/>
      <c r="KBJ56" s="3"/>
      <c r="KBK56" s="3"/>
      <c r="KBL56" s="3"/>
      <c r="KBM56" s="3"/>
      <c r="KBN56" s="3"/>
      <c r="KBO56" s="3"/>
      <c r="KBP56" s="3"/>
      <c r="KBQ56" s="3"/>
      <c r="KBR56" s="3"/>
      <c r="KBS56" s="3"/>
      <c r="KBT56" s="3"/>
      <c r="KBU56" s="3"/>
      <c r="KBV56" s="3"/>
      <c r="KBW56" s="3"/>
      <c r="KBX56" s="3"/>
      <c r="KBY56" s="3"/>
      <c r="KBZ56" s="3"/>
      <c r="KCA56" s="3"/>
      <c r="KCB56" s="3"/>
      <c r="KCC56" s="3"/>
      <c r="KCD56" s="3"/>
      <c r="KCE56" s="3"/>
      <c r="KCF56" s="3"/>
      <c r="KCG56" s="3"/>
      <c r="KCH56" s="3"/>
      <c r="KCI56" s="3"/>
      <c r="KCJ56" s="3"/>
      <c r="KCK56" s="3"/>
      <c r="KCL56" s="3"/>
      <c r="KCM56" s="3"/>
      <c r="KCN56" s="3"/>
      <c r="KCO56" s="3"/>
      <c r="KCP56" s="3"/>
      <c r="KCQ56" s="3"/>
      <c r="KCR56" s="3"/>
      <c r="KCS56" s="3"/>
      <c r="KCT56" s="3"/>
      <c r="KCU56" s="3"/>
      <c r="KCV56" s="3"/>
      <c r="KCW56" s="3"/>
      <c r="KCX56" s="3"/>
      <c r="KCY56" s="3"/>
      <c r="KCZ56" s="3"/>
      <c r="KDA56" s="3"/>
      <c r="KDB56" s="3"/>
      <c r="KDC56" s="3"/>
      <c r="KDD56" s="3"/>
      <c r="KDE56" s="3"/>
      <c r="KDF56" s="3"/>
      <c r="KDG56" s="3"/>
      <c r="KDH56" s="3"/>
      <c r="KDI56" s="3"/>
      <c r="KDJ56" s="3"/>
      <c r="KDK56" s="3"/>
      <c r="KDL56" s="3"/>
      <c r="KDM56" s="3"/>
      <c r="KDN56" s="3"/>
      <c r="KDO56" s="3"/>
      <c r="KDP56" s="3"/>
      <c r="KDQ56" s="3"/>
      <c r="KDR56" s="3"/>
      <c r="KDS56" s="3"/>
      <c r="KDT56" s="3"/>
      <c r="KDU56" s="3"/>
      <c r="KDV56" s="3"/>
      <c r="KDW56" s="3"/>
      <c r="KDX56" s="3"/>
      <c r="KDY56" s="3"/>
      <c r="KDZ56" s="3"/>
      <c r="KEA56" s="3"/>
      <c r="KEB56" s="3"/>
      <c r="KEC56" s="3"/>
      <c r="KED56" s="3"/>
      <c r="KEE56" s="3"/>
      <c r="KEF56" s="3"/>
      <c r="KEG56" s="3"/>
      <c r="KEH56" s="3"/>
      <c r="KEI56" s="3"/>
      <c r="KEJ56" s="3"/>
      <c r="KEK56" s="3"/>
      <c r="KEL56" s="3"/>
      <c r="KEM56" s="3"/>
      <c r="KEN56" s="3"/>
      <c r="KEO56" s="3"/>
      <c r="KEP56" s="3"/>
      <c r="KEQ56" s="3"/>
      <c r="KER56" s="3"/>
      <c r="KES56" s="3"/>
      <c r="KET56" s="3"/>
      <c r="KEU56" s="3"/>
      <c r="KEV56" s="3"/>
      <c r="KEW56" s="3"/>
      <c r="KEX56" s="3"/>
      <c r="KEY56" s="3"/>
      <c r="KEZ56" s="3"/>
      <c r="KFA56" s="3"/>
      <c r="KFB56" s="3"/>
      <c r="KFC56" s="3"/>
      <c r="KFD56" s="3"/>
      <c r="KFE56" s="3"/>
      <c r="KFF56" s="3"/>
      <c r="KFG56" s="3"/>
      <c r="KFH56" s="3"/>
      <c r="KFI56" s="3"/>
      <c r="KFJ56" s="3"/>
      <c r="KFK56" s="3"/>
      <c r="KFL56" s="3"/>
      <c r="KFM56" s="3"/>
      <c r="KFN56" s="3"/>
      <c r="KFO56" s="3"/>
      <c r="KFP56" s="3"/>
      <c r="KFQ56" s="3"/>
      <c r="KFR56" s="3"/>
      <c r="KFS56" s="3"/>
      <c r="KFT56" s="3"/>
      <c r="KFU56" s="3"/>
      <c r="KFV56" s="3"/>
      <c r="KFW56" s="3"/>
      <c r="KFX56" s="3"/>
      <c r="KFY56" s="3"/>
      <c r="KFZ56" s="3"/>
      <c r="KGA56" s="3"/>
      <c r="KGB56" s="3"/>
      <c r="KGC56" s="3"/>
      <c r="KGD56" s="3"/>
      <c r="KGE56" s="3"/>
      <c r="KGF56" s="3"/>
      <c r="KGG56" s="3"/>
      <c r="KGH56" s="3"/>
      <c r="KGI56" s="3"/>
      <c r="KGJ56" s="3"/>
      <c r="KGK56" s="3"/>
      <c r="KGL56" s="3"/>
      <c r="KGM56" s="3"/>
      <c r="KGN56" s="3"/>
      <c r="KGO56" s="3"/>
      <c r="KGP56" s="3"/>
      <c r="KGQ56" s="3"/>
      <c r="KGR56" s="3"/>
      <c r="KGS56" s="3"/>
      <c r="KGT56" s="3"/>
      <c r="KGU56" s="3"/>
      <c r="KGV56" s="3"/>
      <c r="KGW56" s="3"/>
      <c r="KGX56" s="3"/>
      <c r="KGY56" s="3"/>
      <c r="KGZ56" s="3"/>
      <c r="KHA56" s="3"/>
      <c r="KHB56" s="3"/>
      <c r="KHC56" s="3"/>
      <c r="KHD56" s="3"/>
      <c r="KHE56" s="3"/>
      <c r="KHF56" s="3"/>
      <c r="KHG56" s="3"/>
      <c r="KHH56" s="3"/>
      <c r="KHI56" s="3"/>
      <c r="KHJ56" s="3"/>
      <c r="KHK56" s="3"/>
      <c r="KHL56" s="3"/>
      <c r="KHM56" s="3"/>
      <c r="KHN56" s="3"/>
      <c r="KHO56" s="3"/>
      <c r="KHP56" s="3"/>
      <c r="KHQ56" s="3"/>
      <c r="KHR56" s="3"/>
      <c r="KHS56" s="3"/>
      <c r="KHT56" s="3"/>
      <c r="KHU56" s="3"/>
      <c r="KHV56" s="3"/>
      <c r="KHW56" s="3"/>
      <c r="KHX56" s="3"/>
      <c r="KHY56" s="3"/>
      <c r="KHZ56" s="3"/>
      <c r="KIA56" s="3"/>
      <c r="KIB56" s="3"/>
      <c r="KIC56" s="3"/>
      <c r="KID56" s="3"/>
      <c r="KIE56" s="3"/>
      <c r="KIF56" s="3"/>
      <c r="KIG56" s="3"/>
      <c r="KIH56" s="3"/>
      <c r="KII56" s="3"/>
      <c r="KIJ56" s="3"/>
      <c r="KIK56" s="3"/>
      <c r="KIL56" s="3"/>
      <c r="KIM56" s="3"/>
      <c r="KIN56" s="3"/>
      <c r="KIO56" s="3"/>
      <c r="KIP56" s="3"/>
      <c r="KIQ56" s="3"/>
      <c r="KIR56" s="3"/>
      <c r="KIS56" s="3"/>
      <c r="KIT56" s="3"/>
      <c r="KIU56" s="3"/>
      <c r="KIV56" s="3"/>
      <c r="KIW56" s="3"/>
      <c r="KIX56" s="3"/>
      <c r="KIY56" s="3"/>
      <c r="KIZ56" s="3"/>
      <c r="KJA56" s="3"/>
      <c r="KJB56" s="3"/>
      <c r="KJC56" s="3"/>
      <c r="KJD56" s="3"/>
      <c r="KJE56" s="3"/>
      <c r="KJF56" s="3"/>
      <c r="KJG56" s="3"/>
      <c r="KJH56" s="3"/>
      <c r="KJI56" s="3"/>
      <c r="KJJ56" s="3"/>
      <c r="KJK56" s="3"/>
      <c r="KJL56" s="3"/>
      <c r="KJM56" s="3"/>
      <c r="KJN56" s="3"/>
      <c r="KJO56" s="3"/>
      <c r="KJP56" s="3"/>
      <c r="KJQ56" s="3"/>
      <c r="KJR56" s="3"/>
      <c r="KJS56" s="3"/>
      <c r="KJT56" s="3"/>
      <c r="KJU56" s="3"/>
      <c r="KJV56" s="3"/>
      <c r="KJW56" s="3"/>
      <c r="KJX56" s="3"/>
      <c r="KJY56" s="3"/>
      <c r="KJZ56" s="3"/>
      <c r="KKA56" s="3"/>
      <c r="KKB56" s="3"/>
      <c r="KKC56" s="3"/>
      <c r="KKD56" s="3"/>
      <c r="KKE56" s="3"/>
      <c r="KKF56" s="3"/>
      <c r="KKG56" s="3"/>
      <c r="KKH56" s="3"/>
      <c r="KKI56" s="3"/>
      <c r="KKJ56" s="3"/>
      <c r="KKK56" s="3"/>
      <c r="KKL56" s="3"/>
      <c r="KKM56" s="3"/>
      <c r="KKN56" s="3"/>
      <c r="KKO56" s="3"/>
      <c r="KKP56" s="3"/>
      <c r="KKQ56" s="3"/>
      <c r="KKR56" s="3"/>
      <c r="KKS56" s="3"/>
      <c r="KKT56" s="3"/>
      <c r="KKU56" s="3"/>
      <c r="KKV56" s="3"/>
      <c r="KKW56" s="3"/>
      <c r="KKX56" s="3"/>
      <c r="KKY56" s="3"/>
      <c r="KKZ56" s="3"/>
      <c r="KLA56" s="3"/>
      <c r="KLB56" s="3"/>
      <c r="KLC56" s="3"/>
      <c r="KLD56" s="3"/>
      <c r="KLE56" s="3"/>
      <c r="KLF56" s="3"/>
      <c r="KLG56" s="3"/>
      <c r="KLH56" s="3"/>
      <c r="KLI56" s="3"/>
      <c r="KLJ56" s="3"/>
      <c r="KLK56" s="3"/>
      <c r="KLL56" s="3"/>
      <c r="KLM56" s="3"/>
      <c r="KLN56" s="3"/>
      <c r="KLO56" s="3"/>
      <c r="KLP56" s="3"/>
      <c r="KLQ56" s="3"/>
      <c r="KLR56" s="3"/>
      <c r="KLS56" s="3"/>
      <c r="KLT56" s="3"/>
      <c r="KLU56" s="3"/>
      <c r="KLV56" s="3"/>
      <c r="KLW56" s="3"/>
      <c r="KLX56" s="3"/>
      <c r="KLY56" s="3"/>
      <c r="KLZ56" s="3"/>
      <c r="KMA56" s="3"/>
      <c r="KMB56" s="3"/>
      <c r="KMC56" s="3"/>
      <c r="KMD56" s="3"/>
      <c r="KME56" s="3"/>
      <c r="KMF56" s="3"/>
      <c r="KMG56" s="3"/>
      <c r="KMH56" s="3"/>
      <c r="KMI56" s="3"/>
      <c r="KMJ56" s="3"/>
      <c r="KMK56" s="3"/>
      <c r="KML56" s="3"/>
      <c r="KMM56" s="3"/>
      <c r="KMN56" s="3"/>
      <c r="KMO56" s="3"/>
      <c r="KMP56" s="3"/>
      <c r="KMQ56" s="3"/>
      <c r="KMR56" s="3"/>
      <c r="KMS56" s="3"/>
      <c r="KMT56" s="3"/>
      <c r="KMU56" s="3"/>
      <c r="KMV56" s="3"/>
      <c r="KMW56" s="3"/>
      <c r="KMX56" s="3"/>
      <c r="KMY56" s="3"/>
      <c r="KMZ56" s="3"/>
      <c r="KNA56" s="3"/>
      <c r="KNB56" s="3"/>
      <c r="KNC56" s="3"/>
      <c r="KND56" s="3"/>
      <c r="KNE56" s="3"/>
      <c r="KNF56" s="3"/>
      <c r="KNG56" s="3"/>
      <c r="KNH56" s="3"/>
      <c r="KNI56" s="3"/>
      <c r="KNJ56" s="3"/>
      <c r="KNK56" s="3"/>
      <c r="KNL56" s="3"/>
      <c r="KNM56" s="3"/>
      <c r="KNN56" s="3"/>
      <c r="KNO56" s="3"/>
      <c r="KNP56" s="3"/>
      <c r="KNQ56" s="3"/>
      <c r="KNR56" s="3"/>
      <c r="KNS56" s="3"/>
      <c r="KNT56" s="3"/>
      <c r="KNU56" s="3"/>
      <c r="KNV56" s="3"/>
      <c r="KNW56" s="3"/>
      <c r="KNX56" s="3"/>
      <c r="KNY56" s="3"/>
      <c r="KNZ56" s="3"/>
      <c r="KOA56" s="3"/>
      <c r="KOB56" s="3"/>
      <c r="KOC56" s="3"/>
      <c r="KOD56" s="3"/>
      <c r="KOE56" s="3"/>
      <c r="KOF56" s="3"/>
      <c r="KOG56" s="3"/>
      <c r="KOH56" s="3"/>
      <c r="KOI56" s="3"/>
      <c r="KOJ56" s="3"/>
      <c r="KOK56" s="3"/>
      <c r="KOL56" s="3"/>
      <c r="KOM56" s="3"/>
      <c r="KON56" s="3"/>
      <c r="KOO56" s="3"/>
      <c r="KOP56" s="3"/>
      <c r="KOQ56" s="3"/>
      <c r="KOR56" s="3"/>
      <c r="KOS56" s="3"/>
      <c r="KOT56" s="3"/>
      <c r="KOU56" s="3"/>
      <c r="KOV56" s="3"/>
      <c r="KOW56" s="3"/>
      <c r="KOX56" s="3"/>
      <c r="KOY56" s="3"/>
      <c r="KOZ56" s="3"/>
      <c r="KPA56" s="3"/>
      <c r="KPB56" s="3"/>
      <c r="KPC56" s="3"/>
      <c r="KPD56" s="3"/>
      <c r="KPE56" s="3"/>
      <c r="KPF56" s="3"/>
      <c r="KPG56" s="3"/>
      <c r="KPH56" s="3"/>
      <c r="KPI56" s="3"/>
      <c r="KPJ56" s="3"/>
      <c r="KPK56" s="3"/>
      <c r="KPL56" s="3"/>
      <c r="KPM56" s="3"/>
      <c r="KPN56" s="3"/>
      <c r="KPO56" s="3"/>
      <c r="KPP56" s="3"/>
      <c r="KPQ56" s="3"/>
      <c r="KPR56" s="3"/>
      <c r="KPS56" s="3"/>
      <c r="KPT56" s="3"/>
      <c r="KPU56" s="3"/>
      <c r="KPV56" s="3"/>
      <c r="KPW56" s="3"/>
      <c r="KPX56" s="3"/>
      <c r="KPY56" s="3"/>
      <c r="KPZ56" s="3"/>
      <c r="KQA56" s="3"/>
      <c r="KQB56" s="3"/>
      <c r="KQC56" s="3"/>
      <c r="KQD56" s="3"/>
      <c r="KQE56" s="3"/>
      <c r="KQF56" s="3"/>
      <c r="KQG56" s="3"/>
      <c r="KQH56" s="3"/>
      <c r="KQI56" s="3"/>
      <c r="KQJ56" s="3"/>
      <c r="KQK56" s="3"/>
      <c r="KQL56" s="3"/>
      <c r="KQM56" s="3"/>
      <c r="KQN56" s="3"/>
      <c r="KQO56" s="3"/>
      <c r="KQP56" s="3"/>
      <c r="KQQ56" s="3"/>
      <c r="KQR56" s="3"/>
      <c r="KQS56" s="3"/>
      <c r="KQT56" s="3"/>
      <c r="KQU56" s="3"/>
      <c r="KQV56" s="3"/>
      <c r="KQW56" s="3"/>
      <c r="KQX56" s="3"/>
      <c r="KQY56" s="3"/>
      <c r="KQZ56" s="3"/>
      <c r="KRA56" s="3"/>
      <c r="KRB56" s="3"/>
      <c r="KRC56" s="3"/>
      <c r="KRD56" s="3"/>
      <c r="KRE56" s="3"/>
      <c r="KRF56" s="3"/>
      <c r="KRG56" s="3"/>
      <c r="KRH56" s="3"/>
      <c r="KRI56" s="3"/>
      <c r="KRJ56" s="3"/>
      <c r="KRK56" s="3"/>
      <c r="KRL56" s="3"/>
      <c r="KRM56" s="3"/>
      <c r="KRN56" s="3"/>
      <c r="KRO56" s="3"/>
      <c r="KRP56" s="3"/>
      <c r="KRQ56" s="3"/>
      <c r="KRR56" s="3"/>
      <c r="KRS56" s="3"/>
      <c r="KRT56" s="3"/>
      <c r="KRU56" s="3"/>
      <c r="KRV56" s="3"/>
      <c r="KRW56" s="3"/>
      <c r="KRX56" s="3"/>
      <c r="KRY56" s="3"/>
      <c r="KRZ56" s="3"/>
      <c r="KSA56" s="3"/>
      <c r="KSB56" s="3"/>
      <c r="KSC56" s="3"/>
      <c r="KSD56" s="3"/>
      <c r="KSE56" s="3"/>
      <c r="KSF56" s="3"/>
      <c r="KSG56" s="3"/>
      <c r="KSH56" s="3"/>
      <c r="KSI56" s="3"/>
      <c r="KSJ56" s="3"/>
      <c r="KSK56" s="3"/>
      <c r="KSL56" s="3"/>
      <c r="KSM56" s="3"/>
      <c r="KSN56" s="3"/>
      <c r="KSO56" s="3"/>
      <c r="KSP56" s="3"/>
      <c r="KSQ56" s="3"/>
      <c r="KSR56" s="3"/>
      <c r="KSS56" s="3"/>
      <c r="KST56" s="3"/>
      <c r="KSU56" s="3"/>
      <c r="KSV56" s="3"/>
      <c r="KSW56" s="3"/>
      <c r="KSX56" s="3"/>
      <c r="KSY56" s="3"/>
      <c r="KSZ56" s="3"/>
      <c r="KTA56" s="3"/>
      <c r="KTB56" s="3"/>
      <c r="KTC56" s="3"/>
      <c r="KTD56" s="3"/>
      <c r="KTE56" s="3"/>
      <c r="KTF56" s="3"/>
      <c r="KTG56" s="3"/>
      <c r="KTH56" s="3"/>
      <c r="KTI56" s="3"/>
      <c r="KTJ56" s="3"/>
      <c r="KTK56" s="3"/>
      <c r="KTL56" s="3"/>
      <c r="KTM56" s="3"/>
      <c r="KTN56" s="3"/>
      <c r="KTO56" s="3"/>
      <c r="KTP56" s="3"/>
      <c r="KTQ56" s="3"/>
      <c r="KTR56" s="3"/>
      <c r="KTS56" s="3"/>
      <c r="KTT56" s="3"/>
      <c r="KTU56" s="3"/>
      <c r="KTV56" s="3"/>
      <c r="KTW56" s="3"/>
      <c r="KTX56" s="3"/>
      <c r="KTY56" s="3"/>
      <c r="KTZ56" s="3"/>
      <c r="KUA56" s="3"/>
      <c r="KUB56" s="3"/>
      <c r="KUC56" s="3"/>
      <c r="KUD56" s="3"/>
      <c r="KUE56" s="3"/>
      <c r="KUF56" s="3"/>
      <c r="KUG56" s="3"/>
      <c r="KUH56" s="3"/>
      <c r="KUI56" s="3"/>
      <c r="KUJ56" s="3"/>
      <c r="KUK56" s="3"/>
      <c r="KUL56" s="3"/>
      <c r="KUM56" s="3"/>
      <c r="KUN56" s="3"/>
      <c r="KUO56" s="3"/>
      <c r="KUP56" s="3"/>
      <c r="KUQ56" s="3"/>
      <c r="KUR56" s="3"/>
      <c r="KUS56" s="3"/>
      <c r="KUT56" s="3"/>
      <c r="KUU56" s="3"/>
      <c r="KUV56" s="3"/>
      <c r="KUW56" s="3"/>
      <c r="KUX56" s="3"/>
      <c r="KUY56" s="3"/>
      <c r="KUZ56" s="3"/>
      <c r="KVA56" s="3"/>
      <c r="KVB56" s="3"/>
      <c r="KVC56" s="3"/>
      <c r="KVD56" s="3"/>
      <c r="KVE56" s="3"/>
      <c r="KVF56" s="3"/>
      <c r="KVG56" s="3"/>
      <c r="KVH56" s="3"/>
      <c r="KVI56" s="3"/>
      <c r="KVJ56" s="3"/>
      <c r="KVK56" s="3"/>
      <c r="KVL56" s="3"/>
      <c r="KVM56" s="3"/>
      <c r="KVN56" s="3"/>
      <c r="KVO56" s="3"/>
      <c r="KVP56" s="3"/>
      <c r="KVQ56" s="3"/>
      <c r="KVR56" s="3"/>
      <c r="KVS56" s="3"/>
      <c r="KVT56" s="3"/>
      <c r="KVU56" s="3"/>
      <c r="KVV56" s="3"/>
      <c r="KVW56" s="3"/>
      <c r="KVX56" s="3"/>
      <c r="KVY56" s="3"/>
      <c r="KVZ56" s="3"/>
      <c r="KWA56" s="3"/>
      <c r="KWB56" s="3"/>
      <c r="KWC56" s="3"/>
      <c r="KWD56" s="3"/>
      <c r="KWE56" s="3"/>
      <c r="KWF56" s="3"/>
      <c r="KWG56" s="3"/>
      <c r="KWH56" s="3"/>
      <c r="KWI56" s="3"/>
      <c r="KWJ56" s="3"/>
      <c r="KWK56" s="3"/>
      <c r="KWL56" s="3"/>
      <c r="KWM56" s="3"/>
      <c r="KWN56" s="3"/>
      <c r="KWO56" s="3"/>
      <c r="KWP56" s="3"/>
      <c r="KWQ56" s="3"/>
      <c r="KWR56" s="3"/>
      <c r="KWS56" s="3"/>
      <c r="KWT56" s="3"/>
      <c r="KWU56" s="3"/>
      <c r="KWV56" s="3"/>
      <c r="KWW56" s="3"/>
      <c r="KWX56" s="3"/>
      <c r="KWY56" s="3"/>
      <c r="KWZ56" s="3"/>
      <c r="KXA56" s="3"/>
      <c r="KXB56" s="3"/>
      <c r="KXC56" s="3"/>
      <c r="KXD56" s="3"/>
      <c r="KXE56" s="3"/>
      <c r="KXF56" s="3"/>
      <c r="KXG56" s="3"/>
      <c r="KXH56" s="3"/>
      <c r="KXI56" s="3"/>
      <c r="KXJ56" s="3"/>
      <c r="KXK56" s="3"/>
      <c r="KXL56" s="3"/>
      <c r="KXM56" s="3"/>
      <c r="KXN56" s="3"/>
      <c r="KXO56" s="3"/>
      <c r="KXP56" s="3"/>
      <c r="KXQ56" s="3"/>
      <c r="KXR56" s="3"/>
      <c r="KXS56" s="3"/>
      <c r="KXT56" s="3"/>
      <c r="KXU56" s="3"/>
      <c r="KXV56" s="3"/>
      <c r="KXW56" s="3"/>
      <c r="KXX56" s="3"/>
      <c r="KXY56" s="3"/>
      <c r="KXZ56" s="3"/>
      <c r="KYA56" s="3"/>
      <c r="KYB56" s="3"/>
      <c r="KYC56" s="3"/>
      <c r="KYD56" s="3"/>
      <c r="KYE56" s="3"/>
      <c r="KYF56" s="3"/>
      <c r="KYG56" s="3"/>
      <c r="KYH56" s="3"/>
      <c r="KYI56" s="3"/>
      <c r="KYJ56" s="3"/>
      <c r="KYK56" s="3"/>
      <c r="KYL56" s="3"/>
      <c r="KYM56" s="3"/>
      <c r="KYN56" s="3"/>
      <c r="KYO56" s="3"/>
      <c r="KYP56" s="3"/>
      <c r="KYQ56" s="3"/>
      <c r="KYR56" s="3"/>
      <c r="KYS56" s="3"/>
      <c r="KYT56" s="3"/>
      <c r="KYU56" s="3"/>
      <c r="KYV56" s="3"/>
      <c r="KYW56" s="3"/>
      <c r="KYX56" s="3"/>
      <c r="KYY56" s="3"/>
      <c r="KYZ56" s="3"/>
      <c r="KZA56" s="3"/>
      <c r="KZB56" s="3"/>
      <c r="KZC56" s="3"/>
      <c r="KZD56" s="3"/>
      <c r="KZE56" s="3"/>
      <c r="KZF56" s="3"/>
      <c r="KZG56" s="3"/>
      <c r="KZH56" s="3"/>
      <c r="KZI56" s="3"/>
      <c r="KZJ56" s="3"/>
      <c r="KZK56" s="3"/>
      <c r="KZL56" s="3"/>
      <c r="KZM56" s="3"/>
      <c r="KZN56" s="3"/>
      <c r="KZO56" s="3"/>
      <c r="KZP56" s="3"/>
      <c r="KZQ56" s="3"/>
      <c r="KZR56" s="3"/>
      <c r="KZS56" s="3"/>
      <c r="KZT56" s="3"/>
      <c r="KZU56" s="3"/>
      <c r="KZV56" s="3"/>
      <c r="KZW56" s="3"/>
      <c r="KZX56" s="3"/>
      <c r="KZY56" s="3"/>
      <c r="KZZ56" s="3"/>
      <c r="LAA56" s="3"/>
      <c r="LAB56" s="3"/>
      <c r="LAC56" s="3"/>
      <c r="LAD56" s="3"/>
      <c r="LAE56" s="3"/>
      <c r="LAF56" s="3"/>
      <c r="LAG56" s="3"/>
      <c r="LAH56" s="3"/>
      <c r="LAI56" s="3"/>
      <c r="LAJ56" s="3"/>
      <c r="LAK56" s="3"/>
      <c r="LAL56" s="3"/>
      <c r="LAM56" s="3"/>
      <c r="LAN56" s="3"/>
      <c r="LAO56" s="3"/>
      <c r="LAP56" s="3"/>
      <c r="LAQ56" s="3"/>
      <c r="LAR56" s="3"/>
      <c r="LAS56" s="3"/>
      <c r="LAT56" s="3"/>
      <c r="LAU56" s="3"/>
      <c r="LAV56" s="3"/>
      <c r="LAW56" s="3"/>
      <c r="LAX56" s="3"/>
      <c r="LAY56" s="3"/>
      <c r="LAZ56" s="3"/>
      <c r="LBA56" s="3"/>
      <c r="LBB56" s="3"/>
      <c r="LBC56" s="3"/>
      <c r="LBD56" s="3"/>
      <c r="LBE56" s="3"/>
      <c r="LBF56" s="3"/>
      <c r="LBG56" s="3"/>
      <c r="LBH56" s="3"/>
      <c r="LBI56" s="3"/>
      <c r="LBJ56" s="3"/>
      <c r="LBK56" s="3"/>
      <c r="LBL56" s="3"/>
      <c r="LBM56" s="3"/>
      <c r="LBN56" s="3"/>
      <c r="LBO56" s="3"/>
      <c r="LBP56" s="3"/>
      <c r="LBQ56" s="3"/>
      <c r="LBR56" s="3"/>
      <c r="LBS56" s="3"/>
      <c r="LBT56" s="3"/>
      <c r="LBU56" s="3"/>
      <c r="LBV56" s="3"/>
      <c r="LBW56" s="3"/>
      <c r="LBX56" s="3"/>
      <c r="LBY56" s="3"/>
      <c r="LBZ56" s="3"/>
      <c r="LCA56" s="3"/>
      <c r="LCB56" s="3"/>
      <c r="LCC56" s="3"/>
      <c r="LCD56" s="3"/>
      <c r="LCE56" s="3"/>
      <c r="LCF56" s="3"/>
      <c r="LCG56" s="3"/>
      <c r="LCH56" s="3"/>
      <c r="LCI56" s="3"/>
      <c r="LCJ56" s="3"/>
      <c r="LCK56" s="3"/>
      <c r="LCL56" s="3"/>
      <c r="LCM56" s="3"/>
      <c r="LCN56" s="3"/>
      <c r="LCO56" s="3"/>
      <c r="LCP56" s="3"/>
      <c r="LCQ56" s="3"/>
      <c r="LCR56" s="3"/>
      <c r="LCS56" s="3"/>
      <c r="LCT56" s="3"/>
      <c r="LCU56" s="3"/>
      <c r="LCV56" s="3"/>
      <c r="LCW56" s="3"/>
      <c r="LCX56" s="3"/>
      <c r="LCY56" s="3"/>
      <c r="LCZ56" s="3"/>
      <c r="LDA56" s="3"/>
      <c r="LDB56" s="3"/>
      <c r="LDC56" s="3"/>
      <c r="LDD56" s="3"/>
      <c r="LDE56" s="3"/>
      <c r="LDF56" s="3"/>
      <c r="LDG56" s="3"/>
      <c r="LDH56" s="3"/>
      <c r="LDI56" s="3"/>
      <c r="LDJ56" s="3"/>
      <c r="LDK56" s="3"/>
      <c r="LDL56" s="3"/>
      <c r="LDM56" s="3"/>
      <c r="LDN56" s="3"/>
      <c r="LDO56" s="3"/>
      <c r="LDP56" s="3"/>
      <c r="LDQ56" s="3"/>
      <c r="LDR56" s="3"/>
      <c r="LDS56" s="3"/>
      <c r="LDT56" s="3"/>
      <c r="LDU56" s="3"/>
      <c r="LDV56" s="3"/>
      <c r="LDW56" s="3"/>
      <c r="LDX56" s="3"/>
      <c r="LDY56" s="3"/>
      <c r="LDZ56" s="3"/>
      <c r="LEA56" s="3"/>
      <c r="LEB56" s="3"/>
      <c r="LEC56" s="3"/>
      <c r="LED56" s="3"/>
      <c r="LEE56" s="3"/>
      <c r="LEF56" s="3"/>
      <c r="LEG56" s="3"/>
      <c r="LEH56" s="3"/>
      <c r="LEI56" s="3"/>
      <c r="LEJ56" s="3"/>
      <c r="LEK56" s="3"/>
      <c r="LEL56" s="3"/>
      <c r="LEM56" s="3"/>
      <c r="LEN56" s="3"/>
      <c r="LEO56" s="3"/>
      <c r="LEP56" s="3"/>
      <c r="LEQ56" s="3"/>
      <c r="LER56" s="3"/>
      <c r="LES56" s="3"/>
      <c r="LET56" s="3"/>
      <c r="LEU56" s="3"/>
      <c r="LEV56" s="3"/>
      <c r="LEW56" s="3"/>
      <c r="LEX56" s="3"/>
      <c r="LEY56" s="3"/>
      <c r="LEZ56" s="3"/>
      <c r="LFA56" s="3"/>
      <c r="LFB56" s="3"/>
      <c r="LFC56" s="3"/>
      <c r="LFD56" s="3"/>
      <c r="LFE56" s="3"/>
      <c r="LFF56" s="3"/>
      <c r="LFG56" s="3"/>
      <c r="LFH56" s="3"/>
      <c r="LFI56" s="3"/>
      <c r="LFJ56" s="3"/>
      <c r="LFK56" s="3"/>
      <c r="LFL56" s="3"/>
      <c r="LFM56" s="3"/>
      <c r="LFN56" s="3"/>
      <c r="LFO56" s="3"/>
      <c r="LFP56" s="3"/>
      <c r="LFQ56" s="3"/>
      <c r="LFR56" s="3"/>
      <c r="LFS56" s="3"/>
      <c r="LFT56" s="3"/>
      <c r="LFU56" s="3"/>
      <c r="LFV56" s="3"/>
      <c r="LFW56" s="3"/>
      <c r="LFX56" s="3"/>
      <c r="LFY56" s="3"/>
      <c r="LFZ56" s="3"/>
      <c r="LGA56" s="3"/>
      <c r="LGB56" s="3"/>
      <c r="LGC56" s="3"/>
      <c r="LGD56" s="3"/>
      <c r="LGE56" s="3"/>
      <c r="LGF56" s="3"/>
      <c r="LGG56" s="3"/>
      <c r="LGH56" s="3"/>
      <c r="LGI56" s="3"/>
      <c r="LGJ56" s="3"/>
      <c r="LGK56" s="3"/>
      <c r="LGL56" s="3"/>
      <c r="LGM56" s="3"/>
      <c r="LGN56" s="3"/>
      <c r="LGO56" s="3"/>
      <c r="LGP56" s="3"/>
      <c r="LGQ56" s="3"/>
      <c r="LGR56" s="3"/>
      <c r="LGS56" s="3"/>
      <c r="LGT56" s="3"/>
      <c r="LGU56" s="3"/>
      <c r="LGV56" s="3"/>
      <c r="LGW56" s="3"/>
      <c r="LGX56" s="3"/>
      <c r="LGY56" s="3"/>
      <c r="LGZ56" s="3"/>
      <c r="LHA56" s="3"/>
      <c r="LHB56" s="3"/>
      <c r="LHC56" s="3"/>
      <c r="LHD56" s="3"/>
      <c r="LHE56" s="3"/>
      <c r="LHF56" s="3"/>
      <c r="LHG56" s="3"/>
      <c r="LHH56" s="3"/>
      <c r="LHI56" s="3"/>
      <c r="LHJ56" s="3"/>
      <c r="LHK56" s="3"/>
      <c r="LHL56" s="3"/>
      <c r="LHM56" s="3"/>
      <c r="LHN56" s="3"/>
      <c r="LHO56" s="3"/>
      <c r="LHP56" s="3"/>
      <c r="LHQ56" s="3"/>
      <c r="LHR56" s="3"/>
      <c r="LHS56" s="3"/>
      <c r="LHT56" s="3"/>
      <c r="LHU56" s="3"/>
      <c r="LHV56" s="3"/>
      <c r="LHW56" s="3"/>
      <c r="LHX56" s="3"/>
      <c r="LHY56" s="3"/>
      <c r="LHZ56" s="3"/>
      <c r="LIA56" s="3"/>
      <c r="LIB56" s="3"/>
      <c r="LIC56" s="3"/>
      <c r="LID56" s="3"/>
      <c r="LIE56" s="3"/>
      <c r="LIF56" s="3"/>
      <c r="LIG56" s="3"/>
      <c r="LIH56" s="3"/>
      <c r="LII56" s="3"/>
      <c r="LIJ56" s="3"/>
      <c r="LIK56" s="3"/>
      <c r="LIL56" s="3"/>
      <c r="LIM56" s="3"/>
      <c r="LIN56" s="3"/>
      <c r="LIO56" s="3"/>
      <c r="LIP56" s="3"/>
      <c r="LIQ56" s="3"/>
      <c r="LIR56" s="3"/>
      <c r="LIS56" s="3"/>
      <c r="LIT56" s="3"/>
      <c r="LIU56" s="3"/>
      <c r="LIV56" s="3"/>
      <c r="LIW56" s="3"/>
      <c r="LIX56" s="3"/>
      <c r="LIY56" s="3"/>
      <c r="LIZ56" s="3"/>
      <c r="LJA56" s="3"/>
      <c r="LJB56" s="3"/>
      <c r="LJC56" s="3"/>
      <c r="LJD56" s="3"/>
      <c r="LJE56" s="3"/>
      <c r="LJF56" s="3"/>
      <c r="LJG56" s="3"/>
      <c r="LJH56" s="3"/>
      <c r="LJI56" s="3"/>
      <c r="LJJ56" s="3"/>
      <c r="LJK56" s="3"/>
      <c r="LJL56" s="3"/>
      <c r="LJM56" s="3"/>
      <c r="LJN56" s="3"/>
      <c r="LJO56" s="3"/>
      <c r="LJP56" s="3"/>
      <c r="LJQ56" s="3"/>
      <c r="LJR56" s="3"/>
      <c r="LJS56" s="3"/>
      <c r="LJT56" s="3"/>
      <c r="LJU56" s="3"/>
      <c r="LJV56" s="3"/>
      <c r="LJW56" s="3"/>
      <c r="LJX56" s="3"/>
      <c r="LJY56" s="3"/>
      <c r="LJZ56" s="3"/>
      <c r="LKA56" s="3"/>
      <c r="LKB56" s="3"/>
      <c r="LKC56" s="3"/>
      <c r="LKD56" s="3"/>
      <c r="LKE56" s="3"/>
      <c r="LKF56" s="3"/>
      <c r="LKG56" s="3"/>
      <c r="LKH56" s="3"/>
      <c r="LKI56" s="3"/>
      <c r="LKJ56" s="3"/>
      <c r="LKK56" s="3"/>
      <c r="LKL56" s="3"/>
      <c r="LKM56" s="3"/>
      <c r="LKN56" s="3"/>
      <c r="LKO56" s="3"/>
      <c r="LKP56" s="3"/>
      <c r="LKQ56" s="3"/>
      <c r="LKR56" s="3"/>
      <c r="LKS56" s="3"/>
      <c r="LKT56" s="3"/>
      <c r="LKU56" s="3"/>
      <c r="LKV56" s="3"/>
      <c r="LKW56" s="3"/>
      <c r="LKX56" s="3"/>
      <c r="LKY56" s="3"/>
      <c r="LKZ56" s="3"/>
      <c r="LLA56" s="3"/>
      <c r="LLB56" s="3"/>
      <c r="LLC56" s="3"/>
      <c r="LLD56" s="3"/>
      <c r="LLE56" s="3"/>
      <c r="LLF56" s="3"/>
      <c r="LLG56" s="3"/>
      <c r="LLH56" s="3"/>
      <c r="LLI56" s="3"/>
      <c r="LLJ56" s="3"/>
      <c r="LLK56" s="3"/>
      <c r="LLL56" s="3"/>
      <c r="LLM56" s="3"/>
      <c r="LLN56" s="3"/>
      <c r="LLO56" s="3"/>
      <c r="LLP56" s="3"/>
      <c r="LLQ56" s="3"/>
      <c r="LLR56" s="3"/>
      <c r="LLS56" s="3"/>
      <c r="LLT56" s="3"/>
      <c r="LLU56" s="3"/>
      <c r="LLV56" s="3"/>
      <c r="LLW56" s="3"/>
      <c r="LLX56" s="3"/>
      <c r="LLY56" s="3"/>
      <c r="LLZ56" s="3"/>
      <c r="LMA56" s="3"/>
      <c r="LMB56" s="3"/>
      <c r="LMC56" s="3"/>
      <c r="LMD56" s="3"/>
      <c r="LME56" s="3"/>
      <c r="LMF56" s="3"/>
      <c r="LMG56" s="3"/>
      <c r="LMH56" s="3"/>
      <c r="LMI56" s="3"/>
      <c r="LMJ56" s="3"/>
      <c r="LMK56" s="3"/>
      <c r="LML56" s="3"/>
      <c r="LMM56" s="3"/>
      <c r="LMN56" s="3"/>
      <c r="LMO56" s="3"/>
      <c r="LMP56" s="3"/>
      <c r="LMQ56" s="3"/>
      <c r="LMR56" s="3"/>
      <c r="LMS56" s="3"/>
      <c r="LMT56" s="3"/>
      <c r="LMU56" s="3"/>
      <c r="LMV56" s="3"/>
      <c r="LMW56" s="3"/>
      <c r="LMX56" s="3"/>
      <c r="LMY56" s="3"/>
      <c r="LMZ56" s="3"/>
      <c r="LNA56" s="3"/>
      <c r="LNB56" s="3"/>
      <c r="LNC56" s="3"/>
      <c r="LND56" s="3"/>
      <c r="LNE56" s="3"/>
      <c r="LNF56" s="3"/>
      <c r="LNG56" s="3"/>
      <c r="LNH56" s="3"/>
      <c r="LNI56" s="3"/>
      <c r="LNJ56" s="3"/>
      <c r="LNK56" s="3"/>
      <c r="LNL56" s="3"/>
      <c r="LNM56" s="3"/>
      <c r="LNN56" s="3"/>
      <c r="LNO56" s="3"/>
      <c r="LNP56" s="3"/>
      <c r="LNQ56" s="3"/>
      <c r="LNR56" s="3"/>
      <c r="LNS56" s="3"/>
      <c r="LNT56" s="3"/>
      <c r="LNU56" s="3"/>
      <c r="LNV56" s="3"/>
      <c r="LNW56" s="3"/>
      <c r="LNX56" s="3"/>
      <c r="LNY56" s="3"/>
      <c r="LNZ56" s="3"/>
      <c r="LOA56" s="3"/>
      <c r="LOB56" s="3"/>
      <c r="LOC56" s="3"/>
      <c r="LOD56" s="3"/>
      <c r="LOE56" s="3"/>
      <c r="LOF56" s="3"/>
      <c r="LOG56" s="3"/>
      <c r="LOH56" s="3"/>
      <c r="LOI56" s="3"/>
      <c r="LOJ56" s="3"/>
      <c r="LOK56" s="3"/>
      <c r="LOL56" s="3"/>
      <c r="LOM56" s="3"/>
      <c r="LON56" s="3"/>
      <c r="LOO56" s="3"/>
      <c r="LOP56" s="3"/>
      <c r="LOQ56" s="3"/>
      <c r="LOR56" s="3"/>
      <c r="LOS56" s="3"/>
      <c r="LOT56" s="3"/>
      <c r="LOU56" s="3"/>
      <c r="LOV56" s="3"/>
      <c r="LOW56" s="3"/>
      <c r="LOX56" s="3"/>
      <c r="LOY56" s="3"/>
      <c r="LOZ56" s="3"/>
      <c r="LPA56" s="3"/>
      <c r="LPB56" s="3"/>
      <c r="LPC56" s="3"/>
      <c r="LPD56" s="3"/>
      <c r="LPE56" s="3"/>
      <c r="LPF56" s="3"/>
      <c r="LPG56" s="3"/>
      <c r="LPH56" s="3"/>
      <c r="LPI56" s="3"/>
      <c r="LPJ56" s="3"/>
      <c r="LPK56" s="3"/>
      <c r="LPL56" s="3"/>
      <c r="LPM56" s="3"/>
      <c r="LPN56" s="3"/>
      <c r="LPO56" s="3"/>
      <c r="LPP56" s="3"/>
      <c r="LPQ56" s="3"/>
      <c r="LPR56" s="3"/>
      <c r="LPS56" s="3"/>
      <c r="LPT56" s="3"/>
      <c r="LPU56" s="3"/>
      <c r="LPV56" s="3"/>
      <c r="LPW56" s="3"/>
      <c r="LPX56" s="3"/>
      <c r="LPY56" s="3"/>
      <c r="LPZ56" s="3"/>
      <c r="LQA56" s="3"/>
      <c r="LQB56" s="3"/>
      <c r="LQC56" s="3"/>
      <c r="LQD56" s="3"/>
      <c r="LQE56" s="3"/>
      <c r="LQF56" s="3"/>
      <c r="LQG56" s="3"/>
      <c r="LQH56" s="3"/>
      <c r="LQI56" s="3"/>
      <c r="LQJ56" s="3"/>
      <c r="LQK56" s="3"/>
      <c r="LQL56" s="3"/>
      <c r="LQM56" s="3"/>
      <c r="LQN56" s="3"/>
      <c r="LQO56" s="3"/>
      <c r="LQP56" s="3"/>
      <c r="LQQ56" s="3"/>
      <c r="LQR56" s="3"/>
      <c r="LQS56" s="3"/>
      <c r="LQT56" s="3"/>
      <c r="LQU56" s="3"/>
      <c r="LQV56" s="3"/>
      <c r="LQW56" s="3"/>
      <c r="LQX56" s="3"/>
      <c r="LQY56" s="3"/>
      <c r="LQZ56" s="3"/>
      <c r="LRA56" s="3"/>
      <c r="LRB56" s="3"/>
      <c r="LRC56" s="3"/>
      <c r="LRD56" s="3"/>
      <c r="LRE56" s="3"/>
      <c r="LRF56" s="3"/>
      <c r="LRG56" s="3"/>
      <c r="LRH56" s="3"/>
      <c r="LRI56" s="3"/>
      <c r="LRJ56" s="3"/>
      <c r="LRK56" s="3"/>
      <c r="LRL56" s="3"/>
      <c r="LRM56" s="3"/>
      <c r="LRN56" s="3"/>
      <c r="LRO56" s="3"/>
      <c r="LRP56" s="3"/>
      <c r="LRQ56" s="3"/>
      <c r="LRR56" s="3"/>
      <c r="LRS56" s="3"/>
      <c r="LRT56" s="3"/>
      <c r="LRU56" s="3"/>
      <c r="LRV56" s="3"/>
      <c r="LRW56" s="3"/>
      <c r="LRX56" s="3"/>
      <c r="LRY56" s="3"/>
      <c r="LRZ56" s="3"/>
      <c r="LSA56" s="3"/>
      <c r="LSB56" s="3"/>
      <c r="LSC56" s="3"/>
      <c r="LSD56" s="3"/>
      <c r="LSE56" s="3"/>
      <c r="LSF56" s="3"/>
      <c r="LSG56" s="3"/>
      <c r="LSH56" s="3"/>
      <c r="LSI56" s="3"/>
      <c r="LSJ56" s="3"/>
      <c r="LSK56" s="3"/>
      <c r="LSL56" s="3"/>
      <c r="LSM56" s="3"/>
      <c r="LSN56" s="3"/>
      <c r="LSO56" s="3"/>
      <c r="LSP56" s="3"/>
      <c r="LSQ56" s="3"/>
      <c r="LSR56" s="3"/>
      <c r="LSS56" s="3"/>
      <c r="LST56" s="3"/>
      <c r="LSU56" s="3"/>
      <c r="LSV56" s="3"/>
      <c r="LSW56" s="3"/>
      <c r="LSX56" s="3"/>
      <c r="LSY56" s="3"/>
      <c r="LSZ56" s="3"/>
      <c r="LTA56" s="3"/>
      <c r="LTB56" s="3"/>
      <c r="LTC56" s="3"/>
      <c r="LTD56" s="3"/>
      <c r="LTE56" s="3"/>
      <c r="LTF56" s="3"/>
      <c r="LTG56" s="3"/>
      <c r="LTH56" s="3"/>
      <c r="LTI56" s="3"/>
      <c r="LTJ56" s="3"/>
      <c r="LTK56" s="3"/>
      <c r="LTL56" s="3"/>
      <c r="LTM56" s="3"/>
      <c r="LTN56" s="3"/>
      <c r="LTO56" s="3"/>
      <c r="LTP56" s="3"/>
      <c r="LTQ56" s="3"/>
      <c r="LTR56" s="3"/>
      <c r="LTS56" s="3"/>
      <c r="LTT56" s="3"/>
      <c r="LTU56" s="3"/>
      <c r="LTV56" s="3"/>
      <c r="LTW56" s="3"/>
      <c r="LTX56" s="3"/>
      <c r="LTY56" s="3"/>
      <c r="LTZ56" s="3"/>
      <c r="LUA56" s="3"/>
      <c r="LUB56" s="3"/>
      <c r="LUC56" s="3"/>
      <c r="LUD56" s="3"/>
      <c r="LUE56" s="3"/>
      <c r="LUF56" s="3"/>
      <c r="LUG56" s="3"/>
      <c r="LUH56" s="3"/>
      <c r="LUI56" s="3"/>
      <c r="LUJ56" s="3"/>
      <c r="LUK56" s="3"/>
      <c r="LUL56" s="3"/>
      <c r="LUM56" s="3"/>
      <c r="LUN56" s="3"/>
      <c r="LUO56" s="3"/>
      <c r="LUP56" s="3"/>
      <c r="LUQ56" s="3"/>
      <c r="LUR56" s="3"/>
      <c r="LUS56" s="3"/>
      <c r="LUT56" s="3"/>
      <c r="LUU56" s="3"/>
      <c r="LUV56" s="3"/>
      <c r="LUW56" s="3"/>
      <c r="LUX56" s="3"/>
      <c r="LUY56" s="3"/>
      <c r="LUZ56" s="3"/>
      <c r="LVA56" s="3"/>
      <c r="LVB56" s="3"/>
      <c r="LVC56" s="3"/>
      <c r="LVD56" s="3"/>
      <c r="LVE56" s="3"/>
      <c r="LVF56" s="3"/>
      <c r="LVG56" s="3"/>
      <c r="LVH56" s="3"/>
      <c r="LVI56" s="3"/>
      <c r="LVJ56" s="3"/>
      <c r="LVK56" s="3"/>
      <c r="LVL56" s="3"/>
      <c r="LVM56" s="3"/>
      <c r="LVN56" s="3"/>
      <c r="LVO56" s="3"/>
      <c r="LVP56" s="3"/>
      <c r="LVQ56" s="3"/>
      <c r="LVR56" s="3"/>
      <c r="LVS56" s="3"/>
      <c r="LVT56" s="3"/>
      <c r="LVU56" s="3"/>
      <c r="LVV56" s="3"/>
      <c r="LVW56" s="3"/>
      <c r="LVX56" s="3"/>
      <c r="LVY56" s="3"/>
      <c r="LVZ56" s="3"/>
      <c r="LWA56" s="3"/>
      <c r="LWB56" s="3"/>
      <c r="LWC56" s="3"/>
      <c r="LWD56" s="3"/>
      <c r="LWE56" s="3"/>
      <c r="LWF56" s="3"/>
      <c r="LWG56" s="3"/>
      <c r="LWH56" s="3"/>
      <c r="LWI56" s="3"/>
      <c r="LWJ56" s="3"/>
      <c r="LWK56" s="3"/>
      <c r="LWL56" s="3"/>
      <c r="LWM56" s="3"/>
      <c r="LWN56" s="3"/>
      <c r="LWO56" s="3"/>
      <c r="LWP56" s="3"/>
      <c r="LWQ56" s="3"/>
      <c r="LWR56" s="3"/>
      <c r="LWS56" s="3"/>
      <c r="LWT56" s="3"/>
      <c r="LWU56" s="3"/>
      <c r="LWV56" s="3"/>
      <c r="LWW56" s="3"/>
      <c r="LWX56" s="3"/>
      <c r="LWY56" s="3"/>
      <c r="LWZ56" s="3"/>
      <c r="LXA56" s="3"/>
      <c r="LXB56" s="3"/>
      <c r="LXC56" s="3"/>
      <c r="LXD56" s="3"/>
      <c r="LXE56" s="3"/>
      <c r="LXF56" s="3"/>
      <c r="LXG56" s="3"/>
      <c r="LXH56" s="3"/>
      <c r="LXI56" s="3"/>
      <c r="LXJ56" s="3"/>
      <c r="LXK56" s="3"/>
      <c r="LXL56" s="3"/>
      <c r="LXM56" s="3"/>
      <c r="LXN56" s="3"/>
      <c r="LXO56" s="3"/>
      <c r="LXP56" s="3"/>
      <c r="LXQ56" s="3"/>
      <c r="LXR56" s="3"/>
      <c r="LXS56" s="3"/>
      <c r="LXT56" s="3"/>
      <c r="LXU56" s="3"/>
      <c r="LXV56" s="3"/>
      <c r="LXW56" s="3"/>
      <c r="LXX56" s="3"/>
      <c r="LXY56" s="3"/>
      <c r="LXZ56" s="3"/>
      <c r="LYA56" s="3"/>
      <c r="LYB56" s="3"/>
      <c r="LYC56" s="3"/>
      <c r="LYD56" s="3"/>
      <c r="LYE56" s="3"/>
      <c r="LYF56" s="3"/>
      <c r="LYG56" s="3"/>
      <c r="LYH56" s="3"/>
      <c r="LYI56" s="3"/>
      <c r="LYJ56" s="3"/>
      <c r="LYK56" s="3"/>
      <c r="LYL56" s="3"/>
      <c r="LYM56" s="3"/>
      <c r="LYN56" s="3"/>
      <c r="LYO56" s="3"/>
      <c r="LYP56" s="3"/>
      <c r="LYQ56" s="3"/>
      <c r="LYR56" s="3"/>
      <c r="LYS56" s="3"/>
      <c r="LYT56" s="3"/>
      <c r="LYU56" s="3"/>
      <c r="LYV56" s="3"/>
      <c r="LYW56" s="3"/>
      <c r="LYX56" s="3"/>
      <c r="LYY56" s="3"/>
      <c r="LYZ56" s="3"/>
      <c r="LZA56" s="3"/>
      <c r="LZB56" s="3"/>
      <c r="LZC56" s="3"/>
      <c r="LZD56" s="3"/>
      <c r="LZE56" s="3"/>
      <c r="LZF56" s="3"/>
      <c r="LZG56" s="3"/>
      <c r="LZH56" s="3"/>
      <c r="LZI56" s="3"/>
      <c r="LZJ56" s="3"/>
      <c r="LZK56" s="3"/>
      <c r="LZL56" s="3"/>
      <c r="LZM56" s="3"/>
      <c r="LZN56" s="3"/>
      <c r="LZO56" s="3"/>
      <c r="LZP56" s="3"/>
      <c r="LZQ56" s="3"/>
      <c r="LZR56" s="3"/>
      <c r="LZS56" s="3"/>
      <c r="LZT56" s="3"/>
      <c r="LZU56" s="3"/>
      <c r="LZV56" s="3"/>
      <c r="LZW56" s="3"/>
      <c r="LZX56" s="3"/>
      <c r="LZY56" s="3"/>
      <c r="LZZ56" s="3"/>
      <c r="MAA56" s="3"/>
      <c r="MAB56" s="3"/>
      <c r="MAC56" s="3"/>
      <c r="MAD56" s="3"/>
      <c r="MAE56" s="3"/>
      <c r="MAF56" s="3"/>
      <c r="MAG56" s="3"/>
      <c r="MAH56" s="3"/>
      <c r="MAI56" s="3"/>
      <c r="MAJ56" s="3"/>
      <c r="MAK56" s="3"/>
      <c r="MAL56" s="3"/>
      <c r="MAM56" s="3"/>
      <c r="MAN56" s="3"/>
      <c r="MAO56" s="3"/>
      <c r="MAP56" s="3"/>
      <c r="MAQ56" s="3"/>
      <c r="MAR56" s="3"/>
      <c r="MAS56" s="3"/>
      <c r="MAT56" s="3"/>
      <c r="MAU56" s="3"/>
      <c r="MAV56" s="3"/>
      <c r="MAW56" s="3"/>
      <c r="MAX56" s="3"/>
      <c r="MAY56" s="3"/>
      <c r="MAZ56" s="3"/>
      <c r="MBA56" s="3"/>
      <c r="MBB56" s="3"/>
      <c r="MBC56" s="3"/>
      <c r="MBD56" s="3"/>
      <c r="MBE56" s="3"/>
      <c r="MBF56" s="3"/>
      <c r="MBG56" s="3"/>
      <c r="MBH56" s="3"/>
      <c r="MBI56" s="3"/>
      <c r="MBJ56" s="3"/>
      <c r="MBK56" s="3"/>
      <c r="MBL56" s="3"/>
      <c r="MBM56" s="3"/>
      <c r="MBN56" s="3"/>
      <c r="MBO56" s="3"/>
      <c r="MBP56" s="3"/>
      <c r="MBQ56" s="3"/>
      <c r="MBR56" s="3"/>
      <c r="MBS56" s="3"/>
      <c r="MBT56" s="3"/>
      <c r="MBU56" s="3"/>
      <c r="MBV56" s="3"/>
      <c r="MBW56" s="3"/>
      <c r="MBX56" s="3"/>
      <c r="MBY56" s="3"/>
      <c r="MBZ56" s="3"/>
      <c r="MCA56" s="3"/>
      <c r="MCB56" s="3"/>
      <c r="MCC56" s="3"/>
      <c r="MCD56" s="3"/>
      <c r="MCE56" s="3"/>
      <c r="MCF56" s="3"/>
      <c r="MCG56" s="3"/>
      <c r="MCH56" s="3"/>
      <c r="MCI56" s="3"/>
      <c r="MCJ56" s="3"/>
      <c r="MCK56" s="3"/>
      <c r="MCL56" s="3"/>
      <c r="MCM56" s="3"/>
      <c r="MCN56" s="3"/>
      <c r="MCO56" s="3"/>
      <c r="MCP56" s="3"/>
      <c r="MCQ56" s="3"/>
      <c r="MCR56" s="3"/>
      <c r="MCS56" s="3"/>
      <c r="MCT56" s="3"/>
      <c r="MCU56" s="3"/>
      <c r="MCV56" s="3"/>
      <c r="MCW56" s="3"/>
      <c r="MCX56" s="3"/>
      <c r="MCY56" s="3"/>
      <c r="MCZ56" s="3"/>
      <c r="MDA56" s="3"/>
      <c r="MDB56" s="3"/>
      <c r="MDC56" s="3"/>
      <c r="MDD56" s="3"/>
      <c r="MDE56" s="3"/>
      <c r="MDF56" s="3"/>
      <c r="MDG56" s="3"/>
      <c r="MDH56" s="3"/>
      <c r="MDI56" s="3"/>
      <c r="MDJ56" s="3"/>
      <c r="MDK56" s="3"/>
      <c r="MDL56" s="3"/>
      <c r="MDM56" s="3"/>
      <c r="MDN56" s="3"/>
      <c r="MDO56" s="3"/>
      <c r="MDP56" s="3"/>
      <c r="MDQ56" s="3"/>
      <c r="MDR56" s="3"/>
      <c r="MDS56" s="3"/>
      <c r="MDT56" s="3"/>
      <c r="MDU56" s="3"/>
      <c r="MDV56" s="3"/>
      <c r="MDW56" s="3"/>
      <c r="MDX56" s="3"/>
      <c r="MDY56" s="3"/>
      <c r="MDZ56" s="3"/>
      <c r="MEA56" s="3"/>
      <c r="MEB56" s="3"/>
      <c r="MEC56" s="3"/>
      <c r="MED56" s="3"/>
      <c r="MEE56" s="3"/>
      <c r="MEF56" s="3"/>
      <c r="MEG56" s="3"/>
      <c r="MEH56" s="3"/>
      <c r="MEI56" s="3"/>
      <c r="MEJ56" s="3"/>
      <c r="MEK56" s="3"/>
      <c r="MEL56" s="3"/>
      <c r="MEM56" s="3"/>
      <c r="MEN56" s="3"/>
      <c r="MEO56" s="3"/>
      <c r="MEP56" s="3"/>
      <c r="MEQ56" s="3"/>
      <c r="MER56" s="3"/>
      <c r="MES56" s="3"/>
      <c r="MET56" s="3"/>
      <c r="MEU56" s="3"/>
      <c r="MEV56" s="3"/>
      <c r="MEW56" s="3"/>
      <c r="MEX56" s="3"/>
      <c r="MEY56" s="3"/>
      <c r="MEZ56" s="3"/>
      <c r="MFA56" s="3"/>
      <c r="MFB56" s="3"/>
      <c r="MFC56" s="3"/>
      <c r="MFD56" s="3"/>
      <c r="MFE56" s="3"/>
      <c r="MFF56" s="3"/>
      <c r="MFG56" s="3"/>
      <c r="MFH56" s="3"/>
      <c r="MFI56" s="3"/>
      <c r="MFJ56" s="3"/>
      <c r="MFK56" s="3"/>
      <c r="MFL56" s="3"/>
      <c r="MFM56" s="3"/>
      <c r="MFN56" s="3"/>
      <c r="MFO56" s="3"/>
      <c r="MFP56" s="3"/>
      <c r="MFQ56" s="3"/>
      <c r="MFR56" s="3"/>
      <c r="MFS56" s="3"/>
      <c r="MFT56" s="3"/>
      <c r="MFU56" s="3"/>
      <c r="MFV56" s="3"/>
      <c r="MFW56" s="3"/>
      <c r="MFX56" s="3"/>
      <c r="MFY56" s="3"/>
      <c r="MFZ56" s="3"/>
      <c r="MGA56" s="3"/>
      <c r="MGB56" s="3"/>
      <c r="MGC56" s="3"/>
      <c r="MGD56" s="3"/>
      <c r="MGE56" s="3"/>
      <c r="MGF56" s="3"/>
      <c r="MGG56" s="3"/>
      <c r="MGH56" s="3"/>
      <c r="MGI56" s="3"/>
      <c r="MGJ56" s="3"/>
      <c r="MGK56" s="3"/>
      <c r="MGL56" s="3"/>
      <c r="MGM56" s="3"/>
      <c r="MGN56" s="3"/>
      <c r="MGO56" s="3"/>
      <c r="MGP56" s="3"/>
      <c r="MGQ56" s="3"/>
      <c r="MGR56" s="3"/>
      <c r="MGS56" s="3"/>
      <c r="MGT56" s="3"/>
      <c r="MGU56" s="3"/>
      <c r="MGV56" s="3"/>
      <c r="MGW56" s="3"/>
      <c r="MGX56" s="3"/>
      <c r="MGY56" s="3"/>
      <c r="MGZ56" s="3"/>
      <c r="MHA56" s="3"/>
      <c r="MHB56" s="3"/>
      <c r="MHC56" s="3"/>
      <c r="MHD56" s="3"/>
      <c r="MHE56" s="3"/>
      <c r="MHF56" s="3"/>
      <c r="MHG56" s="3"/>
      <c r="MHH56" s="3"/>
      <c r="MHI56" s="3"/>
      <c r="MHJ56" s="3"/>
      <c r="MHK56" s="3"/>
      <c r="MHL56" s="3"/>
      <c r="MHM56" s="3"/>
      <c r="MHN56" s="3"/>
      <c r="MHO56" s="3"/>
      <c r="MHP56" s="3"/>
      <c r="MHQ56" s="3"/>
      <c r="MHR56" s="3"/>
      <c r="MHS56" s="3"/>
      <c r="MHT56" s="3"/>
      <c r="MHU56" s="3"/>
      <c r="MHV56" s="3"/>
      <c r="MHW56" s="3"/>
      <c r="MHX56" s="3"/>
      <c r="MHY56" s="3"/>
      <c r="MHZ56" s="3"/>
      <c r="MIA56" s="3"/>
      <c r="MIB56" s="3"/>
      <c r="MIC56" s="3"/>
      <c r="MID56" s="3"/>
      <c r="MIE56" s="3"/>
      <c r="MIF56" s="3"/>
      <c r="MIG56" s="3"/>
      <c r="MIH56" s="3"/>
      <c r="MII56" s="3"/>
      <c r="MIJ56" s="3"/>
      <c r="MIK56" s="3"/>
      <c r="MIL56" s="3"/>
      <c r="MIM56" s="3"/>
      <c r="MIN56" s="3"/>
      <c r="MIO56" s="3"/>
      <c r="MIP56" s="3"/>
      <c r="MIQ56" s="3"/>
      <c r="MIR56" s="3"/>
      <c r="MIS56" s="3"/>
      <c r="MIT56" s="3"/>
      <c r="MIU56" s="3"/>
      <c r="MIV56" s="3"/>
      <c r="MIW56" s="3"/>
      <c r="MIX56" s="3"/>
      <c r="MIY56" s="3"/>
      <c r="MIZ56" s="3"/>
      <c r="MJA56" s="3"/>
      <c r="MJB56" s="3"/>
      <c r="MJC56" s="3"/>
      <c r="MJD56" s="3"/>
      <c r="MJE56" s="3"/>
      <c r="MJF56" s="3"/>
      <c r="MJG56" s="3"/>
      <c r="MJH56" s="3"/>
      <c r="MJI56" s="3"/>
      <c r="MJJ56" s="3"/>
      <c r="MJK56" s="3"/>
      <c r="MJL56" s="3"/>
      <c r="MJM56" s="3"/>
      <c r="MJN56" s="3"/>
      <c r="MJO56" s="3"/>
      <c r="MJP56" s="3"/>
      <c r="MJQ56" s="3"/>
      <c r="MJR56" s="3"/>
      <c r="MJS56" s="3"/>
      <c r="MJT56" s="3"/>
      <c r="MJU56" s="3"/>
      <c r="MJV56" s="3"/>
      <c r="MJW56" s="3"/>
      <c r="MJX56" s="3"/>
      <c r="MJY56" s="3"/>
      <c r="MJZ56" s="3"/>
      <c r="MKA56" s="3"/>
      <c r="MKB56" s="3"/>
      <c r="MKC56" s="3"/>
      <c r="MKD56" s="3"/>
      <c r="MKE56" s="3"/>
      <c r="MKF56" s="3"/>
      <c r="MKG56" s="3"/>
      <c r="MKH56" s="3"/>
      <c r="MKI56" s="3"/>
      <c r="MKJ56" s="3"/>
      <c r="MKK56" s="3"/>
      <c r="MKL56" s="3"/>
      <c r="MKM56" s="3"/>
      <c r="MKN56" s="3"/>
      <c r="MKO56" s="3"/>
      <c r="MKP56" s="3"/>
      <c r="MKQ56" s="3"/>
      <c r="MKR56" s="3"/>
      <c r="MKS56" s="3"/>
      <c r="MKT56" s="3"/>
      <c r="MKU56" s="3"/>
      <c r="MKV56" s="3"/>
      <c r="MKW56" s="3"/>
      <c r="MKX56" s="3"/>
      <c r="MKY56" s="3"/>
      <c r="MKZ56" s="3"/>
      <c r="MLA56" s="3"/>
      <c r="MLB56" s="3"/>
      <c r="MLC56" s="3"/>
      <c r="MLD56" s="3"/>
      <c r="MLE56" s="3"/>
      <c r="MLF56" s="3"/>
      <c r="MLG56" s="3"/>
      <c r="MLH56" s="3"/>
      <c r="MLI56" s="3"/>
      <c r="MLJ56" s="3"/>
      <c r="MLK56" s="3"/>
      <c r="MLL56" s="3"/>
      <c r="MLM56" s="3"/>
      <c r="MLN56" s="3"/>
      <c r="MLO56" s="3"/>
      <c r="MLP56" s="3"/>
      <c r="MLQ56" s="3"/>
      <c r="MLR56" s="3"/>
      <c r="MLS56" s="3"/>
      <c r="MLT56" s="3"/>
      <c r="MLU56" s="3"/>
      <c r="MLV56" s="3"/>
      <c r="MLW56" s="3"/>
      <c r="MLX56" s="3"/>
      <c r="MLY56" s="3"/>
      <c r="MLZ56" s="3"/>
      <c r="MMA56" s="3"/>
      <c r="MMB56" s="3"/>
      <c r="MMC56" s="3"/>
      <c r="MMD56" s="3"/>
      <c r="MME56" s="3"/>
      <c r="MMF56" s="3"/>
      <c r="MMG56" s="3"/>
      <c r="MMH56" s="3"/>
      <c r="MMI56" s="3"/>
      <c r="MMJ56" s="3"/>
      <c r="MMK56" s="3"/>
      <c r="MML56" s="3"/>
      <c r="MMM56" s="3"/>
      <c r="MMN56" s="3"/>
      <c r="MMO56" s="3"/>
      <c r="MMP56" s="3"/>
      <c r="MMQ56" s="3"/>
      <c r="MMR56" s="3"/>
      <c r="MMS56" s="3"/>
      <c r="MMT56" s="3"/>
      <c r="MMU56" s="3"/>
      <c r="MMV56" s="3"/>
      <c r="MMW56" s="3"/>
      <c r="MMX56" s="3"/>
      <c r="MMY56" s="3"/>
      <c r="MMZ56" s="3"/>
      <c r="MNA56" s="3"/>
      <c r="MNB56" s="3"/>
      <c r="MNC56" s="3"/>
      <c r="MND56" s="3"/>
      <c r="MNE56" s="3"/>
      <c r="MNF56" s="3"/>
      <c r="MNG56" s="3"/>
      <c r="MNH56" s="3"/>
      <c r="MNI56" s="3"/>
      <c r="MNJ56" s="3"/>
      <c r="MNK56" s="3"/>
      <c r="MNL56" s="3"/>
      <c r="MNM56" s="3"/>
      <c r="MNN56" s="3"/>
      <c r="MNO56" s="3"/>
      <c r="MNP56" s="3"/>
      <c r="MNQ56" s="3"/>
      <c r="MNR56" s="3"/>
      <c r="MNS56" s="3"/>
      <c r="MNT56" s="3"/>
      <c r="MNU56" s="3"/>
      <c r="MNV56" s="3"/>
      <c r="MNW56" s="3"/>
      <c r="MNX56" s="3"/>
      <c r="MNY56" s="3"/>
      <c r="MNZ56" s="3"/>
      <c r="MOA56" s="3"/>
      <c r="MOB56" s="3"/>
      <c r="MOC56" s="3"/>
      <c r="MOD56" s="3"/>
      <c r="MOE56" s="3"/>
      <c r="MOF56" s="3"/>
      <c r="MOG56" s="3"/>
      <c r="MOH56" s="3"/>
      <c r="MOI56" s="3"/>
      <c r="MOJ56" s="3"/>
      <c r="MOK56" s="3"/>
      <c r="MOL56" s="3"/>
      <c r="MOM56" s="3"/>
      <c r="MON56" s="3"/>
      <c r="MOO56" s="3"/>
      <c r="MOP56" s="3"/>
      <c r="MOQ56" s="3"/>
      <c r="MOR56" s="3"/>
      <c r="MOS56" s="3"/>
      <c r="MOT56" s="3"/>
      <c r="MOU56" s="3"/>
      <c r="MOV56" s="3"/>
      <c r="MOW56" s="3"/>
      <c r="MOX56" s="3"/>
      <c r="MOY56" s="3"/>
      <c r="MOZ56" s="3"/>
      <c r="MPA56" s="3"/>
      <c r="MPB56" s="3"/>
      <c r="MPC56" s="3"/>
      <c r="MPD56" s="3"/>
      <c r="MPE56" s="3"/>
      <c r="MPF56" s="3"/>
      <c r="MPG56" s="3"/>
      <c r="MPH56" s="3"/>
      <c r="MPI56" s="3"/>
      <c r="MPJ56" s="3"/>
      <c r="MPK56" s="3"/>
      <c r="MPL56" s="3"/>
      <c r="MPM56" s="3"/>
      <c r="MPN56" s="3"/>
      <c r="MPO56" s="3"/>
      <c r="MPP56" s="3"/>
      <c r="MPQ56" s="3"/>
      <c r="MPR56" s="3"/>
      <c r="MPS56" s="3"/>
      <c r="MPT56" s="3"/>
      <c r="MPU56" s="3"/>
      <c r="MPV56" s="3"/>
      <c r="MPW56" s="3"/>
      <c r="MPX56" s="3"/>
      <c r="MPY56" s="3"/>
      <c r="MPZ56" s="3"/>
      <c r="MQA56" s="3"/>
      <c r="MQB56" s="3"/>
      <c r="MQC56" s="3"/>
      <c r="MQD56" s="3"/>
      <c r="MQE56" s="3"/>
      <c r="MQF56" s="3"/>
      <c r="MQG56" s="3"/>
      <c r="MQH56" s="3"/>
      <c r="MQI56" s="3"/>
      <c r="MQJ56" s="3"/>
      <c r="MQK56" s="3"/>
      <c r="MQL56" s="3"/>
      <c r="MQM56" s="3"/>
      <c r="MQN56" s="3"/>
      <c r="MQO56" s="3"/>
      <c r="MQP56" s="3"/>
      <c r="MQQ56" s="3"/>
      <c r="MQR56" s="3"/>
      <c r="MQS56" s="3"/>
      <c r="MQT56" s="3"/>
      <c r="MQU56" s="3"/>
      <c r="MQV56" s="3"/>
      <c r="MQW56" s="3"/>
      <c r="MQX56" s="3"/>
      <c r="MQY56" s="3"/>
      <c r="MQZ56" s="3"/>
      <c r="MRA56" s="3"/>
      <c r="MRB56" s="3"/>
      <c r="MRC56" s="3"/>
      <c r="MRD56" s="3"/>
      <c r="MRE56" s="3"/>
      <c r="MRF56" s="3"/>
      <c r="MRG56" s="3"/>
      <c r="MRH56" s="3"/>
      <c r="MRI56" s="3"/>
      <c r="MRJ56" s="3"/>
      <c r="MRK56" s="3"/>
      <c r="MRL56" s="3"/>
      <c r="MRM56" s="3"/>
      <c r="MRN56" s="3"/>
      <c r="MRO56" s="3"/>
      <c r="MRP56" s="3"/>
      <c r="MRQ56" s="3"/>
      <c r="MRR56" s="3"/>
      <c r="MRS56" s="3"/>
      <c r="MRT56" s="3"/>
      <c r="MRU56" s="3"/>
      <c r="MRV56" s="3"/>
      <c r="MRW56" s="3"/>
      <c r="MRX56" s="3"/>
      <c r="MRY56" s="3"/>
      <c r="MRZ56" s="3"/>
      <c r="MSA56" s="3"/>
      <c r="MSB56" s="3"/>
      <c r="MSC56" s="3"/>
      <c r="MSD56" s="3"/>
      <c r="MSE56" s="3"/>
      <c r="MSF56" s="3"/>
      <c r="MSG56" s="3"/>
      <c r="MSH56" s="3"/>
      <c r="MSI56" s="3"/>
      <c r="MSJ56" s="3"/>
      <c r="MSK56" s="3"/>
      <c r="MSL56" s="3"/>
      <c r="MSM56" s="3"/>
      <c r="MSN56" s="3"/>
      <c r="MSO56" s="3"/>
      <c r="MSP56" s="3"/>
      <c r="MSQ56" s="3"/>
      <c r="MSR56" s="3"/>
      <c r="MSS56" s="3"/>
      <c r="MST56" s="3"/>
      <c r="MSU56" s="3"/>
      <c r="MSV56" s="3"/>
      <c r="MSW56" s="3"/>
      <c r="MSX56" s="3"/>
      <c r="MSY56" s="3"/>
      <c r="MSZ56" s="3"/>
      <c r="MTA56" s="3"/>
      <c r="MTB56" s="3"/>
      <c r="MTC56" s="3"/>
      <c r="MTD56" s="3"/>
      <c r="MTE56" s="3"/>
      <c r="MTF56" s="3"/>
      <c r="MTG56" s="3"/>
      <c r="MTH56" s="3"/>
      <c r="MTI56" s="3"/>
      <c r="MTJ56" s="3"/>
      <c r="MTK56" s="3"/>
      <c r="MTL56" s="3"/>
      <c r="MTM56" s="3"/>
      <c r="MTN56" s="3"/>
      <c r="MTO56" s="3"/>
      <c r="MTP56" s="3"/>
      <c r="MTQ56" s="3"/>
      <c r="MTR56" s="3"/>
      <c r="MTS56" s="3"/>
      <c r="MTT56" s="3"/>
      <c r="MTU56" s="3"/>
      <c r="MTV56" s="3"/>
      <c r="MTW56" s="3"/>
      <c r="MTX56" s="3"/>
      <c r="MTY56" s="3"/>
      <c r="MTZ56" s="3"/>
      <c r="MUA56" s="3"/>
      <c r="MUB56" s="3"/>
      <c r="MUC56" s="3"/>
      <c r="MUD56" s="3"/>
      <c r="MUE56" s="3"/>
      <c r="MUF56" s="3"/>
      <c r="MUG56" s="3"/>
      <c r="MUH56" s="3"/>
      <c r="MUI56" s="3"/>
      <c r="MUJ56" s="3"/>
      <c r="MUK56" s="3"/>
      <c r="MUL56" s="3"/>
      <c r="MUM56" s="3"/>
      <c r="MUN56" s="3"/>
      <c r="MUO56" s="3"/>
      <c r="MUP56" s="3"/>
      <c r="MUQ56" s="3"/>
      <c r="MUR56" s="3"/>
      <c r="MUS56" s="3"/>
      <c r="MUT56" s="3"/>
      <c r="MUU56" s="3"/>
      <c r="MUV56" s="3"/>
      <c r="MUW56" s="3"/>
      <c r="MUX56" s="3"/>
      <c r="MUY56" s="3"/>
      <c r="MUZ56" s="3"/>
      <c r="MVA56" s="3"/>
      <c r="MVB56" s="3"/>
      <c r="MVC56" s="3"/>
      <c r="MVD56" s="3"/>
      <c r="MVE56" s="3"/>
      <c r="MVF56" s="3"/>
      <c r="MVG56" s="3"/>
      <c r="MVH56" s="3"/>
      <c r="MVI56" s="3"/>
      <c r="MVJ56" s="3"/>
      <c r="MVK56" s="3"/>
      <c r="MVL56" s="3"/>
      <c r="MVM56" s="3"/>
      <c r="MVN56" s="3"/>
      <c r="MVO56" s="3"/>
      <c r="MVP56" s="3"/>
      <c r="MVQ56" s="3"/>
      <c r="MVR56" s="3"/>
      <c r="MVS56" s="3"/>
      <c r="MVT56" s="3"/>
      <c r="MVU56" s="3"/>
      <c r="MVV56" s="3"/>
      <c r="MVW56" s="3"/>
      <c r="MVX56" s="3"/>
      <c r="MVY56" s="3"/>
      <c r="MVZ56" s="3"/>
      <c r="MWA56" s="3"/>
      <c r="MWB56" s="3"/>
      <c r="MWC56" s="3"/>
      <c r="MWD56" s="3"/>
      <c r="MWE56" s="3"/>
      <c r="MWF56" s="3"/>
      <c r="MWG56" s="3"/>
      <c r="MWH56" s="3"/>
      <c r="MWI56" s="3"/>
      <c r="MWJ56" s="3"/>
      <c r="MWK56" s="3"/>
      <c r="MWL56" s="3"/>
      <c r="MWM56" s="3"/>
      <c r="MWN56" s="3"/>
      <c r="MWO56" s="3"/>
      <c r="MWP56" s="3"/>
      <c r="MWQ56" s="3"/>
      <c r="MWR56" s="3"/>
      <c r="MWS56" s="3"/>
      <c r="MWT56" s="3"/>
      <c r="MWU56" s="3"/>
      <c r="MWV56" s="3"/>
      <c r="MWW56" s="3"/>
      <c r="MWX56" s="3"/>
      <c r="MWY56" s="3"/>
      <c r="MWZ56" s="3"/>
      <c r="MXA56" s="3"/>
      <c r="MXB56" s="3"/>
      <c r="MXC56" s="3"/>
      <c r="MXD56" s="3"/>
      <c r="MXE56" s="3"/>
      <c r="MXF56" s="3"/>
      <c r="MXG56" s="3"/>
      <c r="MXH56" s="3"/>
      <c r="MXI56" s="3"/>
      <c r="MXJ56" s="3"/>
      <c r="MXK56" s="3"/>
      <c r="MXL56" s="3"/>
      <c r="MXM56" s="3"/>
      <c r="MXN56" s="3"/>
      <c r="MXO56" s="3"/>
      <c r="MXP56" s="3"/>
      <c r="MXQ56" s="3"/>
      <c r="MXR56" s="3"/>
      <c r="MXS56" s="3"/>
      <c r="MXT56" s="3"/>
      <c r="MXU56" s="3"/>
      <c r="MXV56" s="3"/>
      <c r="MXW56" s="3"/>
      <c r="MXX56" s="3"/>
      <c r="MXY56" s="3"/>
      <c r="MXZ56" s="3"/>
      <c r="MYA56" s="3"/>
      <c r="MYB56" s="3"/>
      <c r="MYC56" s="3"/>
      <c r="MYD56" s="3"/>
      <c r="MYE56" s="3"/>
      <c r="MYF56" s="3"/>
      <c r="MYG56" s="3"/>
      <c r="MYH56" s="3"/>
      <c r="MYI56" s="3"/>
      <c r="MYJ56" s="3"/>
      <c r="MYK56" s="3"/>
      <c r="MYL56" s="3"/>
      <c r="MYM56" s="3"/>
      <c r="MYN56" s="3"/>
      <c r="MYO56" s="3"/>
      <c r="MYP56" s="3"/>
      <c r="MYQ56" s="3"/>
      <c r="MYR56" s="3"/>
      <c r="MYS56" s="3"/>
      <c r="MYT56" s="3"/>
      <c r="MYU56" s="3"/>
      <c r="MYV56" s="3"/>
      <c r="MYW56" s="3"/>
      <c r="MYX56" s="3"/>
      <c r="MYY56" s="3"/>
      <c r="MYZ56" s="3"/>
      <c r="MZA56" s="3"/>
      <c r="MZB56" s="3"/>
      <c r="MZC56" s="3"/>
      <c r="MZD56" s="3"/>
      <c r="MZE56" s="3"/>
      <c r="MZF56" s="3"/>
      <c r="MZG56" s="3"/>
      <c r="MZH56" s="3"/>
      <c r="MZI56" s="3"/>
      <c r="MZJ56" s="3"/>
      <c r="MZK56" s="3"/>
      <c r="MZL56" s="3"/>
      <c r="MZM56" s="3"/>
      <c r="MZN56" s="3"/>
      <c r="MZO56" s="3"/>
      <c r="MZP56" s="3"/>
      <c r="MZQ56" s="3"/>
      <c r="MZR56" s="3"/>
      <c r="MZS56" s="3"/>
      <c r="MZT56" s="3"/>
      <c r="MZU56" s="3"/>
      <c r="MZV56" s="3"/>
      <c r="MZW56" s="3"/>
      <c r="MZX56" s="3"/>
      <c r="MZY56" s="3"/>
      <c r="MZZ56" s="3"/>
      <c r="NAA56" s="3"/>
      <c r="NAB56" s="3"/>
      <c r="NAC56" s="3"/>
      <c r="NAD56" s="3"/>
      <c r="NAE56" s="3"/>
      <c r="NAF56" s="3"/>
      <c r="NAG56" s="3"/>
      <c r="NAH56" s="3"/>
      <c r="NAI56" s="3"/>
      <c r="NAJ56" s="3"/>
      <c r="NAK56" s="3"/>
      <c r="NAL56" s="3"/>
      <c r="NAM56" s="3"/>
      <c r="NAN56" s="3"/>
      <c r="NAO56" s="3"/>
      <c r="NAP56" s="3"/>
      <c r="NAQ56" s="3"/>
      <c r="NAR56" s="3"/>
      <c r="NAS56" s="3"/>
      <c r="NAT56" s="3"/>
      <c r="NAU56" s="3"/>
      <c r="NAV56" s="3"/>
      <c r="NAW56" s="3"/>
      <c r="NAX56" s="3"/>
      <c r="NAY56" s="3"/>
      <c r="NAZ56" s="3"/>
      <c r="NBA56" s="3"/>
      <c r="NBB56" s="3"/>
      <c r="NBC56" s="3"/>
      <c r="NBD56" s="3"/>
      <c r="NBE56" s="3"/>
      <c r="NBF56" s="3"/>
      <c r="NBG56" s="3"/>
      <c r="NBH56" s="3"/>
      <c r="NBI56" s="3"/>
      <c r="NBJ56" s="3"/>
      <c r="NBK56" s="3"/>
      <c r="NBL56" s="3"/>
      <c r="NBM56" s="3"/>
      <c r="NBN56" s="3"/>
      <c r="NBO56" s="3"/>
      <c r="NBP56" s="3"/>
      <c r="NBQ56" s="3"/>
      <c r="NBR56" s="3"/>
      <c r="NBS56" s="3"/>
      <c r="NBT56" s="3"/>
      <c r="NBU56" s="3"/>
      <c r="NBV56" s="3"/>
      <c r="NBW56" s="3"/>
      <c r="NBX56" s="3"/>
      <c r="NBY56" s="3"/>
      <c r="NBZ56" s="3"/>
      <c r="NCA56" s="3"/>
      <c r="NCB56" s="3"/>
      <c r="NCC56" s="3"/>
      <c r="NCD56" s="3"/>
      <c r="NCE56" s="3"/>
      <c r="NCF56" s="3"/>
      <c r="NCG56" s="3"/>
      <c r="NCH56" s="3"/>
      <c r="NCI56" s="3"/>
      <c r="NCJ56" s="3"/>
      <c r="NCK56" s="3"/>
      <c r="NCL56" s="3"/>
      <c r="NCM56" s="3"/>
      <c r="NCN56" s="3"/>
      <c r="NCO56" s="3"/>
      <c r="NCP56" s="3"/>
      <c r="NCQ56" s="3"/>
      <c r="NCR56" s="3"/>
      <c r="NCS56" s="3"/>
      <c r="NCT56" s="3"/>
      <c r="NCU56" s="3"/>
      <c r="NCV56" s="3"/>
      <c r="NCW56" s="3"/>
      <c r="NCX56" s="3"/>
      <c r="NCY56" s="3"/>
      <c r="NCZ56" s="3"/>
      <c r="NDA56" s="3"/>
      <c r="NDB56" s="3"/>
      <c r="NDC56" s="3"/>
      <c r="NDD56" s="3"/>
      <c r="NDE56" s="3"/>
      <c r="NDF56" s="3"/>
      <c r="NDG56" s="3"/>
      <c r="NDH56" s="3"/>
      <c r="NDI56" s="3"/>
      <c r="NDJ56" s="3"/>
      <c r="NDK56" s="3"/>
      <c r="NDL56" s="3"/>
      <c r="NDM56" s="3"/>
      <c r="NDN56" s="3"/>
      <c r="NDO56" s="3"/>
      <c r="NDP56" s="3"/>
      <c r="NDQ56" s="3"/>
      <c r="NDR56" s="3"/>
      <c r="NDS56" s="3"/>
      <c r="NDT56" s="3"/>
      <c r="NDU56" s="3"/>
      <c r="NDV56" s="3"/>
      <c r="NDW56" s="3"/>
      <c r="NDX56" s="3"/>
      <c r="NDY56" s="3"/>
      <c r="NDZ56" s="3"/>
      <c r="NEA56" s="3"/>
      <c r="NEB56" s="3"/>
      <c r="NEC56" s="3"/>
      <c r="NED56" s="3"/>
      <c r="NEE56" s="3"/>
      <c r="NEF56" s="3"/>
      <c r="NEG56" s="3"/>
      <c r="NEH56" s="3"/>
      <c r="NEI56" s="3"/>
      <c r="NEJ56" s="3"/>
      <c r="NEK56" s="3"/>
      <c r="NEL56" s="3"/>
      <c r="NEM56" s="3"/>
      <c r="NEN56" s="3"/>
      <c r="NEO56" s="3"/>
      <c r="NEP56" s="3"/>
      <c r="NEQ56" s="3"/>
      <c r="NER56" s="3"/>
      <c r="NES56" s="3"/>
      <c r="NET56" s="3"/>
      <c r="NEU56" s="3"/>
      <c r="NEV56" s="3"/>
      <c r="NEW56" s="3"/>
      <c r="NEX56" s="3"/>
      <c r="NEY56" s="3"/>
      <c r="NEZ56" s="3"/>
      <c r="NFA56" s="3"/>
      <c r="NFB56" s="3"/>
      <c r="NFC56" s="3"/>
      <c r="NFD56" s="3"/>
      <c r="NFE56" s="3"/>
      <c r="NFF56" s="3"/>
      <c r="NFG56" s="3"/>
      <c r="NFH56" s="3"/>
      <c r="NFI56" s="3"/>
      <c r="NFJ56" s="3"/>
      <c r="NFK56" s="3"/>
      <c r="NFL56" s="3"/>
      <c r="NFM56" s="3"/>
      <c r="NFN56" s="3"/>
      <c r="NFO56" s="3"/>
      <c r="NFP56" s="3"/>
      <c r="NFQ56" s="3"/>
      <c r="NFR56" s="3"/>
      <c r="NFS56" s="3"/>
      <c r="NFT56" s="3"/>
      <c r="NFU56" s="3"/>
      <c r="NFV56" s="3"/>
      <c r="NFW56" s="3"/>
      <c r="NFX56" s="3"/>
      <c r="NFY56" s="3"/>
      <c r="NFZ56" s="3"/>
      <c r="NGA56" s="3"/>
      <c r="NGB56" s="3"/>
      <c r="NGC56" s="3"/>
      <c r="NGD56" s="3"/>
      <c r="NGE56" s="3"/>
      <c r="NGF56" s="3"/>
      <c r="NGG56" s="3"/>
      <c r="NGH56" s="3"/>
      <c r="NGI56" s="3"/>
      <c r="NGJ56" s="3"/>
      <c r="NGK56" s="3"/>
      <c r="NGL56" s="3"/>
      <c r="NGM56" s="3"/>
      <c r="NGN56" s="3"/>
      <c r="NGO56" s="3"/>
      <c r="NGP56" s="3"/>
      <c r="NGQ56" s="3"/>
      <c r="NGR56" s="3"/>
      <c r="NGS56" s="3"/>
      <c r="NGT56" s="3"/>
      <c r="NGU56" s="3"/>
      <c r="NGV56" s="3"/>
      <c r="NGW56" s="3"/>
      <c r="NGX56" s="3"/>
      <c r="NGY56" s="3"/>
      <c r="NGZ56" s="3"/>
      <c r="NHA56" s="3"/>
      <c r="NHB56" s="3"/>
      <c r="NHC56" s="3"/>
      <c r="NHD56" s="3"/>
      <c r="NHE56" s="3"/>
      <c r="NHF56" s="3"/>
      <c r="NHG56" s="3"/>
      <c r="NHH56" s="3"/>
      <c r="NHI56" s="3"/>
      <c r="NHJ56" s="3"/>
      <c r="NHK56" s="3"/>
      <c r="NHL56" s="3"/>
      <c r="NHM56" s="3"/>
      <c r="NHN56" s="3"/>
      <c r="NHO56" s="3"/>
      <c r="NHP56" s="3"/>
      <c r="NHQ56" s="3"/>
      <c r="NHR56" s="3"/>
      <c r="NHS56" s="3"/>
      <c r="NHT56" s="3"/>
      <c r="NHU56" s="3"/>
      <c r="NHV56" s="3"/>
      <c r="NHW56" s="3"/>
      <c r="NHX56" s="3"/>
      <c r="NHY56" s="3"/>
      <c r="NHZ56" s="3"/>
      <c r="NIA56" s="3"/>
      <c r="NIB56" s="3"/>
      <c r="NIC56" s="3"/>
      <c r="NID56" s="3"/>
      <c r="NIE56" s="3"/>
      <c r="NIF56" s="3"/>
      <c r="NIG56" s="3"/>
      <c r="NIH56" s="3"/>
      <c r="NII56" s="3"/>
      <c r="NIJ56" s="3"/>
      <c r="NIK56" s="3"/>
      <c r="NIL56" s="3"/>
      <c r="NIM56" s="3"/>
      <c r="NIN56" s="3"/>
      <c r="NIO56" s="3"/>
      <c r="NIP56" s="3"/>
      <c r="NIQ56" s="3"/>
      <c r="NIR56" s="3"/>
      <c r="NIS56" s="3"/>
      <c r="NIT56" s="3"/>
      <c r="NIU56" s="3"/>
      <c r="NIV56" s="3"/>
      <c r="NIW56" s="3"/>
      <c r="NIX56" s="3"/>
      <c r="NIY56" s="3"/>
      <c r="NIZ56" s="3"/>
      <c r="NJA56" s="3"/>
      <c r="NJB56" s="3"/>
      <c r="NJC56" s="3"/>
      <c r="NJD56" s="3"/>
      <c r="NJE56" s="3"/>
      <c r="NJF56" s="3"/>
      <c r="NJG56" s="3"/>
      <c r="NJH56" s="3"/>
      <c r="NJI56" s="3"/>
      <c r="NJJ56" s="3"/>
      <c r="NJK56" s="3"/>
      <c r="NJL56" s="3"/>
      <c r="NJM56" s="3"/>
      <c r="NJN56" s="3"/>
      <c r="NJO56" s="3"/>
      <c r="NJP56" s="3"/>
      <c r="NJQ56" s="3"/>
      <c r="NJR56" s="3"/>
      <c r="NJS56" s="3"/>
      <c r="NJT56" s="3"/>
      <c r="NJU56" s="3"/>
      <c r="NJV56" s="3"/>
      <c r="NJW56" s="3"/>
      <c r="NJX56" s="3"/>
      <c r="NJY56" s="3"/>
      <c r="NJZ56" s="3"/>
      <c r="NKA56" s="3"/>
      <c r="NKB56" s="3"/>
      <c r="NKC56" s="3"/>
      <c r="NKD56" s="3"/>
      <c r="NKE56" s="3"/>
      <c r="NKF56" s="3"/>
      <c r="NKG56" s="3"/>
      <c r="NKH56" s="3"/>
      <c r="NKI56" s="3"/>
      <c r="NKJ56" s="3"/>
      <c r="NKK56" s="3"/>
      <c r="NKL56" s="3"/>
      <c r="NKM56" s="3"/>
      <c r="NKN56" s="3"/>
      <c r="NKO56" s="3"/>
      <c r="NKP56" s="3"/>
      <c r="NKQ56" s="3"/>
      <c r="NKR56" s="3"/>
      <c r="NKS56" s="3"/>
      <c r="NKT56" s="3"/>
      <c r="NKU56" s="3"/>
      <c r="NKV56" s="3"/>
      <c r="NKW56" s="3"/>
      <c r="NKX56" s="3"/>
      <c r="NKY56" s="3"/>
      <c r="NKZ56" s="3"/>
      <c r="NLA56" s="3"/>
      <c r="NLB56" s="3"/>
      <c r="NLC56" s="3"/>
      <c r="NLD56" s="3"/>
      <c r="NLE56" s="3"/>
      <c r="NLF56" s="3"/>
      <c r="NLG56" s="3"/>
      <c r="NLH56" s="3"/>
      <c r="NLI56" s="3"/>
      <c r="NLJ56" s="3"/>
      <c r="NLK56" s="3"/>
      <c r="NLL56" s="3"/>
      <c r="NLM56" s="3"/>
      <c r="NLN56" s="3"/>
      <c r="NLO56" s="3"/>
      <c r="NLP56" s="3"/>
      <c r="NLQ56" s="3"/>
      <c r="NLR56" s="3"/>
      <c r="NLS56" s="3"/>
      <c r="NLT56" s="3"/>
      <c r="NLU56" s="3"/>
      <c r="NLV56" s="3"/>
      <c r="NLW56" s="3"/>
      <c r="NLX56" s="3"/>
      <c r="NLY56" s="3"/>
      <c r="NLZ56" s="3"/>
      <c r="NMA56" s="3"/>
      <c r="NMB56" s="3"/>
      <c r="NMC56" s="3"/>
      <c r="NMD56" s="3"/>
      <c r="NME56" s="3"/>
      <c r="NMF56" s="3"/>
      <c r="NMG56" s="3"/>
      <c r="NMH56" s="3"/>
      <c r="NMI56" s="3"/>
      <c r="NMJ56" s="3"/>
      <c r="NMK56" s="3"/>
      <c r="NML56" s="3"/>
      <c r="NMM56" s="3"/>
      <c r="NMN56" s="3"/>
      <c r="NMO56" s="3"/>
      <c r="NMP56" s="3"/>
      <c r="NMQ56" s="3"/>
      <c r="NMR56" s="3"/>
      <c r="NMS56" s="3"/>
      <c r="NMT56" s="3"/>
      <c r="NMU56" s="3"/>
      <c r="NMV56" s="3"/>
      <c r="NMW56" s="3"/>
      <c r="NMX56" s="3"/>
      <c r="NMY56" s="3"/>
      <c r="NMZ56" s="3"/>
      <c r="NNA56" s="3"/>
      <c r="NNB56" s="3"/>
      <c r="NNC56" s="3"/>
      <c r="NND56" s="3"/>
      <c r="NNE56" s="3"/>
      <c r="NNF56" s="3"/>
      <c r="NNG56" s="3"/>
      <c r="NNH56" s="3"/>
      <c r="NNI56" s="3"/>
      <c r="NNJ56" s="3"/>
      <c r="NNK56" s="3"/>
      <c r="NNL56" s="3"/>
      <c r="NNM56" s="3"/>
      <c r="NNN56" s="3"/>
      <c r="NNO56" s="3"/>
      <c r="NNP56" s="3"/>
      <c r="NNQ56" s="3"/>
      <c r="NNR56" s="3"/>
      <c r="NNS56" s="3"/>
      <c r="NNT56" s="3"/>
      <c r="NNU56" s="3"/>
      <c r="NNV56" s="3"/>
      <c r="NNW56" s="3"/>
      <c r="NNX56" s="3"/>
      <c r="NNY56" s="3"/>
      <c r="NNZ56" s="3"/>
      <c r="NOA56" s="3"/>
      <c r="NOB56" s="3"/>
      <c r="NOC56" s="3"/>
      <c r="NOD56" s="3"/>
      <c r="NOE56" s="3"/>
      <c r="NOF56" s="3"/>
      <c r="NOG56" s="3"/>
      <c r="NOH56" s="3"/>
      <c r="NOI56" s="3"/>
      <c r="NOJ56" s="3"/>
      <c r="NOK56" s="3"/>
      <c r="NOL56" s="3"/>
      <c r="NOM56" s="3"/>
      <c r="NON56" s="3"/>
      <c r="NOO56" s="3"/>
      <c r="NOP56" s="3"/>
      <c r="NOQ56" s="3"/>
      <c r="NOR56" s="3"/>
      <c r="NOS56" s="3"/>
      <c r="NOT56" s="3"/>
      <c r="NOU56" s="3"/>
      <c r="NOV56" s="3"/>
      <c r="NOW56" s="3"/>
      <c r="NOX56" s="3"/>
      <c r="NOY56" s="3"/>
      <c r="NOZ56" s="3"/>
      <c r="NPA56" s="3"/>
      <c r="NPB56" s="3"/>
      <c r="NPC56" s="3"/>
      <c r="NPD56" s="3"/>
      <c r="NPE56" s="3"/>
      <c r="NPF56" s="3"/>
      <c r="NPG56" s="3"/>
      <c r="NPH56" s="3"/>
      <c r="NPI56" s="3"/>
      <c r="NPJ56" s="3"/>
      <c r="NPK56" s="3"/>
      <c r="NPL56" s="3"/>
      <c r="NPM56" s="3"/>
      <c r="NPN56" s="3"/>
      <c r="NPO56" s="3"/>
      <c r="NPP56" s="3"/>
      <c r="NPQ56" s="3"/>
      <c r="NPR56" s="3"/>
      <c r="NPS56" s="3"/>
      <c r="NPT56" s="3"/>
      <c r="NPU56" s="3"/>
      <c r="NPV56" s="3"/>
      <c r="NPW56" s="3"/>
      <c r="NPX56" s="3"/>
      <c r="NPY56" s="3"/>
      <c r="NPZ56" s="3"/>
      <c r="NQA56" s="3"/>
      <c r="NQB56" s="3"/>
      <c r="NQC56" s="3"/>
      <c r="NQD56" s="3"/>
      <c r="NQE56" s="3"/>
      <c r="NQF56" s="3"/>
      <c r="NQG56" s="3"/>
      <c r="NQH56" s="3"/>
      <c r="NQI56" s="3"/>
      <c r="NQJ56" s="3"/>
      <c r="NQK56" s="3"/>
      <c r="NQL56" s="3"/>
      <c r="NQM56" s="3"/>
      <c r="NQN56" s="3"/>
      <c r="NQO56" s="3"/>
      <c r="NQP56" s="3"/>
      <c r="NQQ56" s="3"/>
      <c r="NQR56" s="3"/>
      <c r="NQS56" s="3"/>
      <c r="NQT56" s="3"/>
      <c r="NQU56" s="3"/>
      <c r="NQV56" s="3"/>
      <c r="NQW56" s="3"/>
      <c r="NQX56" s="3"/>
      <c r="NQY56" s="3"/>
      <c r="NQZ56" s="3"/>
      <c r="NRA56" s="3"/>
      <c r="NRB56" s="3"/>
      <c r="NRC56" s="3"/>
      <c r="NRD56" s="3"/>
      <c r="NRE56" s="3"/>
      <c r="NRF56" s="3"/>
      <c r="NRG56" s="3"/>
      <c r="NRH56" s="3"/>
      <c r="NRI56" s="3"/>
      <c r="NRJ56" s="3"/>
      <c r="NRK56" s="3"/>
      <c r="NRL56" s="3"/>
      <c r="NRM56" s="3"/>
      <c r="NRN56" s="3"/>
      <c r="NRO56" s="3"/>
      <c r="NRP56" s="3"/>
      <c r="NRQ56" s="3"/>
      <c r="NRR56" s="3"/>
      <c r="NRS56" s="3"/>
      <c r="NRT56" s="3"/>
      <c r="NRU56" s="3"/>
      <c r="NRV56" s="3"/>
      <c r="NRW56" s="3"/>
      <c r="NRX56" s="3"/>
      <c r="NRY56" s="3"/>
      <c r="NRZ56" s="3"/>
      <c r="NSA56" s="3"/>
      <c r="NSB56" s="3"/>
      <c r="NSC56" s="3"/>
      <c r="NSD56" s="3"/>
      <c r="NSE56" s="3"/>
      <c r="NSF56" s="3"/>
      <c r="NSG56" s="3"/>
      <c r="NSH56" s="3"/>
      <c r="NSI56" s="3"/>
      <c r="NSJ56" s="3"/>
      <c r="NSK56" s="3"/>
      <c r="NSL56" s="3"/>
      <c r="NSM56" s="3"/>
      <c r="NSN56" s="3"/>
      <c r="NSO56" s="3"/>
      <c r="NSP56" s="3"/>
      <c r="NSQ56" s="3"/>
      <c r="NSR56" s="3"/>
      <c r="NSS56" s="3"/>
      <c r="NST56" s="3"/>
      <c r="NSU56" s="3"/>
      <c r="NSV56" s="3"/>
      <c r="NSW56" s="3"/>
      <c r="NSX56" s="3"/>
      <c r="NSY56" s="3"/>
      <c r="NSZ56" s="3"/>
      <c r="NTA56" s="3"/>
      <c r="NTB56" s="3"/>
      <c r="NTC56" s="3"/>
      <c r="NTD56" s="3"/>
      <c r="NTE56" s="3"/>
      <c r="NTF56" s="3"/>
      <c r="NTG56" s="3"/>
      <c r="NTH56" s="3"/>
      <c r="NTI56" s="3"/>
      <c r="NTJ56" s="3"/>
      <c r="NTK56" s="3"/>
      <c r="NTL56" s="3"/>
      <c r="NTM56" s="3"/>
      <c r="NTN56" s="3"/>
      <c r="NTO56" s="3"/>
      <c r="NTP56" s="3"/>
      <c r="NTQ56" s="3"/>
      <c r="NTR56" s="3"/>
      <c r="NTS56" s="3"/>
      <c r="NTT56" s="3"/>
      <c r="NTU56" s="3"/>
      <c r="NTV56" s="3"/>
      <c r="NTW56" s="3"/>
      <c r="NTX56" s="3"/>
      <c r="NTY56" s="3"/>
      <c r="NTZ56" s="3"/>
      <c r="NUA56" s="3"/>
      <c r="NUB56" s="3"/>
      <c r="NUC56" s="3"/>
      <c r="NUD56" s="3"/>
      <c r="NUE56" s="3"/>
      <c r="NUF56" s="3"/>
      <c r="NUG56" s="3"/>
      <c r="NUH56" s="3"/>
      <c r="NUI56" s="3"/>
      <c r="NUJ56" s="3"/>
      <c r="NUK56" s="3"/>
      <c r="NUL56" s="3"/>
      <c r="NUM56" s="3"/>
      <c r="NUN56" s="3"/>
      <c r="NUO56" s="3"/>
      <c r="NUP56" s="3"/>
      <c r="NUQ56" s="3"/>
      <c r="NUR56" s="3"/>
      <c r="NUS56" s="3"/>
      <c r="NUT56" s="3"/>
      <c r="NUU56" s="3"/>
      <c r="NUV56" s="3"/>
      <c r="NUW56" s="3"/>
      <c r="NUX56" s="3"/>
      <c r="NUY56" s="3"/>
      <c r="NUZ56" s="3"/>
      <c r="NVA56" s="3"/>
      <c r="NVB56" s="3"/>
      <c r="NVC56" s="3"/>
      <c r="NVD56" s="3"/>
      <c r="NVE56" s="3"/>
      <c r="NVF56" s="3"/>
      <c r="NVG56" s="3"/>
      <c r="NVH56" s="3"/>
      <c r="NVI56" s="3"/>
      <c r="NVJ56" s="3"/>
      <c r="NVK56" s="3"/>
      <c r="NVL56" s="3"/>
      <c r="NVM56" s="3"/>
      <c r="NVN56" s="3"/>
      <c r="NVO56" s="3"/>
      <c r="NVP56" s="3"/>
      <c r="NVQ56" s="3"/>
      <c r="NVR56" s="3"/>
      <c r="NVS56" s="3"/>
      <c r="NVT56" s="3"/>
      <c r="NVU56" s="3"/>
      <c r="NVV56" s="3"/>
      <c r="NVW56" s="3"/>
      <c r="NVX56" s="3"/>
      <c r="NVY56" s="3"/>
      <c r="NVZ56" s="3"/>
      <c r="NWA56" s="3"/>
      <c r="NWB56" s="3"/>
      <c r="NWC56" s="3"/>
      <c r="NWD56" s="3"/>
      <c r="NWE56" s="3"/>
      <c r="NWF56" s="3"/>
      <c r="NWG56" s="3"/>
      <c r="NWH56" s="3"/>
      <c r="NWI56" s="3"/>
      <c r="NWJ56" s="3"/>
      <c r="NWK56" s="3"/>
      <c r="NWL56" s="3"/>
      <c r="NWM56" s="3"/>
      <c r="NWN56" s="3"/>
      <c r="NWO56" s="3"/>
      <c r="NWP56" s="3"/>
      <c r="NWQ56" s="3"/>
      <c r="NWR56" s="3"/>
      <c r="NWS56" s="3"/>
      <c r="NWT56" s="3"/>
      <c r="NWU56" s="3"/>
      <c r="NWV56" s="3"/>
      <c r="NWW56" s="3"/>
      <c r="NWX56" s="3"/>
      <c r="NWY56" s="3"/>
      <c r="NWZ56" s="3"/>
      <c r="NXA56" s="3"/>
      <c r="NXB56" s="3"/>
      <c r="NXC56" s="3"/>
      <c r="NXD56" s="3"/>
      <c r="NXE56" s="3"/>
      <c r="NXF56" s="3"/>
      <c r="NXG56" s="3"/>
      <c r="NXH56" s="3"/>
      <c r="NXI56" s="3"/>
      <c r="NXJ56" s="3"/>
      <c r="NXK56" s="3"/>
      <c r="NXL56" s="3"/>
      <c r="NXM56" s="3"/>
      <c r="NXN56" s="3"/>
      <c r="NXO56" s="3"/>
      <c r="NXP56" s="3"/>
      <c r="NXQ56" s="3"/>
      <c r="NXR56" s="3"/>
      <c r="NXS56" s="3"/>
      <c r="NXT56" s="3"/>
      <c r="NXU56" s="3"/>
      <c r="NXV56" s="3"/>
      <c r="NXW56" s="3"/>
      <c r="NXX56" s="3"/>
      <c r="NXY56" s="3"/>
      <c r="NXZ56" s="3"/>
      <c r="NYA56" s="3"/>
      <c r="NYB56" s="3"/>
      <c r="NYC56" s="3"/>
      <c r="NYD56" s="3"/>
      <c r="NYE56" s="3"/>
      <c r="NYF56" s="3"/>
      <c r="NYG56" s="3"/>
      <c r="NYH56" s="3"/>
      <c r="NYI56" s="3"/>
      <c r="NYJ56" s="3"/>
      <c r="NYK56" s="3"/>
      <c r="NYL56" s="3"/>
      <c r="NYM56" s="3"/>
      <c r="NYN56" s="3"/>
      <c r="NYO56" s="3"/>
      <c r="NYP56" s="3"/>
      <c r="NYQ56" s="3"/>
      <c r="NYR56" s="3"/>
      <c r="NYS56" s="3"/>
      <c r="NYT56" s="3"/>
      <c r="NYU56" s="3"/>
      <c r="NYV56" s="3"/>
      <c r="NYW56" s="3"/>
      <c r="NYX56" s="3"/>
      <c r="NYY56" s="3"/>
      <c r="NYZ56" s="3"/>
      <c r="NZA56" s="3"/>
      <c r="NZB56" s="3"/>
      <c r="NZC56" s="3"/>
      <c r="NZD56" s="3"/>
      <c r="NZE56" s="3"/>
      <c r="NZF56" s="3"/>
      <c r="NZG56" s="3"/>
      <c r="NZH56" s="3"/>
      <c r="NZI56" s="3"/>
      <c r="NZJ56" s="3"/>
      <c r="NZK56" s="3"/>
      <c r="NZL56" s="3"/>
      <c r="NZM56" s="3"/>
      <c r="NZN56" s="3"/>
      <c r="NZO56" s="3"/>
      <c r="NZP56" s="3"/>
      <c r="NZQ56" s="3"/>
      <c r="NZR56" s="3"/>
      <c r="NZS56" s="3"/>
      <c r="NZT56" s="3"/>
      <c r="NZU56" s="3"/>
      <c r="NZV56" s="3"/>
      <c r="NZW56" s="3"/>
      <c r="NZX56" s="3"/>
      <c r="NZY56" s="3"/>
      <c r="NZZ56" s="3"/>
      <c r="OAA56" s="3"/>
      <c r="OAB56" s="3"/>
      <c r="OAC56" s="3"/>
      <c r="OAD56" s="3"/>
      <c r="OAE56" s="3"/>
      <c r="OAF56" s="3"/>
      <c r="OAG56" s="3"/>
      <c r="OAH56" s="3"/>
      <c r="OAI56" s="3"/>
      <c r="OAJ56" s="3"/>
      <c r="OAK56" s="3"/>
      <c r="OAL56" s="3"/>
      <c r="OAM56" s="3"/>
      <c r="OAN56" s="3"/>
      <c r="OAO56" s="3"/>
      <c r="OAP56" s="3"/>
      <c r="OAQ56" s="3"/>
      <c r="OAR56" s="3"/>
      <c r="OAS56" s="3"/>
      <c r="OAT56" s="3"/>
      <c r="OAU56" s="3"/>
      <c r="OAV56" s="3"/>
      <c r="OAW56" s="3"/>
      <c r="OAX56" s="3"/>
      <c r="OAY56" s="3"/>
      <c r="OAZ56" s="3"/>
      <c r="OBA56" s="3"/>
      <c r="OBB56" s="3"/>
      <c r="OBC56" s="3"/>
      <c r="OBD56" s="3"/>
      <c r="OBE56" s="3"/>
      <c r="OBF56" s="3"/>
      <c r="OBG56" s="3"/>
      <c r="OBH56" s="3"/>
      <c r="OBI56" s="3"/>
      <c r="OBJ56" s="3"/>
      <c r="OBK56" s="3"/>
      <c r="OBL56" s="3"/>
      <c r="OBM56" s="3"/>
      <c r="OBN56" s="3"/>
      <c r="OBO56" s="3"/>
      <c r="OBP56" s="3"/>
      <c r="OBQ56" s="3"/>
      <c r="OBR56" s="3"/>
      <c r="OBS56" s="3"/>
      <c r="OBT56" s="3"/>
      <c r="OBU56" s="3"/>
      <c r="OBV56" s="3"/>
      <c r="OBW56" s="3"/>
      <c r="OBX56" s="3"/>
      <c r="OBY56" s="3"/>
      <c r="OBZ56" s="3"/>
      <c r="OCA56" s="3"/>
      <c r="OCB56" s="3"/>
      <c r="OCC56" s="3"/>
      <c r="OCD56" s="3"/>
      <c r="OCE56" s="3"/>
      <c r="OCF56" s="3"/>
      <c r="OCG56" s="3"/>
      <c r="OCH56" s="3"/>
      <c r="OCI56" s="3"/>
      <c r="OCJ56" s="3"/>
      <c r="OCK56" s="3"/>
      <c r="OCL56" s="3"/>
      <c r="OCM56" s="3"/>
      <c r="OCN56" s="3"/>
      <c r="OCO56" s="3"/>
      <c r="OCP56" s="3"/>
      <c r="OCQ56" s="3"/>
      <c r="OCR56" s="3"/>
      <c r="OCS56" s="3"/>
      <c r="OCT56" s="3"/>
      <c r="OCU56" s="3"/>
      <c r="OCV56" s="3"/>
      <c r="OCW56" s="3"/>
      <c r="OCX56" s="3"/>
      <c r="OCY56" s="3"/>
      <c r="OCZ56" s="3"/>
      <c r="ODA56" s="3"/>
      <c r="ODB56" s="3"/>
      <c r="ODC56" s="3"/>
      <c r="ODD56" s="3"/>
      <c r="ODE56" s="3"/>
      <c r="ODF56" s="3"/>
      <c r="ODG56" s="3"/>
      <c r="ODH56" s="3"/>
      <c r="ODI56" s="3"/>
      <c r="ODJ56" s="3"/>
      <c r="ODK56" s="3"/>
      <c r="ODL56" s="3"/>
      <c r="ODM56" s="3"/>
      <c r="ODN56" s="3"/>
      <c r="ODO56" s="3"/>
      <c r="ODP56" s="3"/>
      <c r="ODQ56" s="3"/>
      <c r="ODR56" s="3"/>
      <c r="ODS56" s="3"/>
      <c r="ODT56" s="3"/>
      <c r="ODU56" s="3"/>
      <c r="ODV56" s="3"/>
      <c r="ODW56" s="3"/>
      <c r="ODX56" s="3"/>
      <c r="ODY56" s="3"/>
      <c r="ODZ56" s="3"/>
      <c r="OEA56" s="3"/>
      <c r="OEB56" s="3"/>
      <c r="OEC56" s="3"/>
      <c r="OED56" s="3"/>
      <c r="OEE56" s="3"/>
      <c r="OEF56" s="3"/>
      <c r="OEG56" s="3"/>
      <c r="OEH56" s="3"/>
      <c r="OEI56" s="3"/>
      <c r="OEJ56" s="3"/>
      <c r="OEK56" s="3"/>
      <c r="OEL56" s="3"/>
      <c r="OEM56" s="3"/>
      <c r="OEN56" s="3"/>
      <c r="OEO56" s="3"/>
      <c r="OEP56" s="3"/>
      <c r="OEQ56" s="3"/>
      <c r="OER56" s="3"/>
      <c r="OES56" s="3"/>
      <c r="OET56" s="3"/>
      <c r="OEU56" s="3"/>
      <c r="OEV56" s="3"/>
      <c r="OEW56" s="3"/>
      <c r="OEX56" s="3"/>
      <c r="OEY56" s="3"/>
      <c r="OEZ56" s="3"/>
      <c r="OFA56" s="3"/>
      <c r="OFB56" s="3"/>
      <c r="OFC56" s="3"/>
      <c r="OFD56" s="3"/>
      <c r="OFE56" s="3"/>
      <c r="OFF56" s="3"/>
      <c r="OFG56" s="3"/>
      <c r="OFH56" s="3"/>
      <c r="OFI56" s="3"/>
      <c r="OFJ56" s="3"/>
      <c r="OFK56" s="3"/>
      <c r="OFL56" s="3"/>
      <c r="OFM56" s="3"/>
      <c r="OFN56" s="3"/>
      <c r="OFO56" s="3"/>
      <c r="OFP56" s="3"/>
      <c r="OFQ56" s="3"/>
      <c r="OFR56" s="3"/>
      <c r="OFS56" s="3"/>
      <c r="OFT56" s="3"/>
      <c r="OFU56" s="3"/>
      <c r="OFV56" s="3"/>
      <c r="OFW56" s="3"/>
      <c r="OFX56" s="3"/>
      <c r="OFY56" s="3"/>
      <c r="OFZ56" s="3"/>
      <c r="OGA56" s="3"/>
      <c r="OGB56" s="3"/>
      <c r="OGC56" s="3"/>
      <c r="OGD56" s="3"/>
      <c r="OGE56" s="3"/>
      <c r="OGF56" s="3"/>
      <c r="OGG56" s="3"/>
      <c r="OGH56" s="3"/>
      <c r="OGI56" s="3"/>
      <c r="OGJ56" s="3"/>
      <c r="OGK56" s="3"/>
      <c r="OGL56" s="3"/>
      <c r="OGM56" s="3"/>
      <c r="OGN56" s="3"/>
      <c r="OGO56" s="3"/>
      <c r="OGP56" s="3"/>
      <c r="OGQ56" s="3"/>
      <c r="OGR56" s="3"/>
      <c r="OGS56" s="3"/>
      <c r="OGT56" s="3"/>
      <c r="OGU56" s="3"/>
      <c r="OGV56" s="3"/>
      <c r="OGW56" s="3"/>
      <c r="OGX56" s="3"/>
      <c r="OGY56" s="3"/>
      <c r="OGZ56" s="3"/>
      <c r="OHA56" s="3"/>
      <c r="OHB56" s="3"/>
      <c r="OHC56" s="3"/>
      <c r="OHD56" s="3"/>
      <c r="OHE56" s="3"/>
      <c r="OHF56" s="3"/>
      <c r="OHG56" s="3"/>
      <c r="OHH56" s="3"/>
      <c r="OHI56" s="3"/>
      <c r="OHJ56" s="3"/>
      <c r="OHK56" s="3"/>
      <c r="OHL56" s="3"/>
      <c r="OHM56" s="3"/>
      <c r="OHN56" s="3"/>
      <c r="OHO56" s="3"/>
      <c r="OHP56" s="3"/>
      <c r="OHQ56" s="3"/>
      <c r="OHR56" s="3"/>
      <c r="OHS56" s="3"/>
      <c r="OHT56" s="3"/>
      <c r="OHU56" s="3"/>
      <c r="OHV56" s="3"/>
      <c r="OHW56" s="3"/>
      <c r="OHX56" s="3"/>
      <c r="OHY56" s="3"/>
      <c r="OHZ56" s="3"/>
      <c r="OIA56" s="3"/>
      <c r="OIB56" s="3"/>
      <c r="OIC56" s="3"/>
      <c r="OID56" s="3"/>
      <c r="OIE56" s="3"/>
      <c r="OIF56" s="3"/>
      <c r="OIG56" s="3"/>
      <c r="OIH56" s="3"/>
      <c r="OII56" s="3"/>
      <c r="OIJ56" s="3"/>
      <c r="OIK56" s="3"/>
      <c r="OIL56" s="3"/>
      <c r="OIM56" s="3"/>
      <c r="OIN56" s="3"/>
      <c r="OIO56" s="3"/>
      <c r="OIP56" s="3"/>
      <c r="OIQ56" s="3"/>
      <c r="OIR56" s="3"/>
      <c r="OIS56" s="3"/>
      <c r="OIT56" s="3"/>
      <c r="OIU56" s="3"/>
      <c r="OIV56" s="3"/>
      <c r="OIW56" s="3"/>
      <c r="OIX56" s="3"/>
      <c r="OIY56" s="3"/>
      <c r="OIZ56" s="3"/>
      <c r="OJA56" s="3"/>
      <c r="OJB56" s="3"/>
      <c r="OJC56" s="3"/>
      <c r="OJD56" s="3"/>
      <c r="OJE56" s="3"/>
      <c r="OJF56" s="3"/>
      <c r="OJG56" s="3"/>
      <c r="OJH56" s="3"/>
      <c r="OJI56" s="3"/>
      <c r="OJJ56" s="3"/>
      <c r="OJK56" s="3"/>
      <c r="OJL56" s="3"/>
      <c r="OJM56" s="3"/>
      <c r="OJN56" s="3"/>
      <c r="OJO56" s="3"/>
      <c r="OJP56" s="3"/>
      <c r="OJQ56" s="3"/>
      <c r="OJR56" s="3"/>
      <c r="OJS56" s="3"/>
      <c r="OJT56" s="3"/>
      <c r="OJU56" s="3"/>
      <c r="OJV56" s="3"/>
      <c r="OJW56" s="3"/>
      <c r="OJX56" s="3"/>
      <c r="OJY56" s="3"/>
      <c r="OJZ56" s="3"/>
      <c r="OKA56" s="3"/>
      <c r="OKB56" s="3"/>
      <c r="OKC56" s="3"/>
      <c r="OKD56" s="3"/>
      <c r="OKE56" s="3"/>
      <c r="OKF56" s="3"/>
      <c r="OKG56" s="3"/>
      <c r="OKH56" s="3"/>
      <c r="OKI56" s="3"/>
      <c r="OKJ56" s="3"/>
      <c r="OKK56" s="3"/>
      <c r="OKL56" s="3"/>
      <c r="OKM56" s="3"/>
      <c r="OKN56" s="3"/>
      <c r="OKO56" s="3"/>
      <c r="OKP56" s="3"/>
      <c r="OKQ56" s="3"/>
      <c r="OKR56" s="3"/>
      <c r="OKS56" s="3"/>
      <c r="OKT56" s="3"/>
      <c r="OKU56" s="3"/>
      <c r="OKV56" s="3"/>
      <c r="OKW56" s="3"/>
      <c r="OKX56" s="3"/>
      <c r="OKY56" s="3"/>
      <c r="OKZ56" s="3"/>
      <c r="OLA56" s="3"/>
      <c r="OLB56" s="3"/>
      <c r="OLC56" s="3"/>
      <c r="OLD56" s="3"/>
      <c r="OLE56" s="3"/>
      <c r="OLF56" s="3"/>
      <c r="OLG56" s="3"/>
      <c r="OLH56" s="3"/>
      <c r="OLI56" s="3"/>
      <c r="OLJ56" s="3"/>
      <c r="OLK56" s="3"/>
      <c r="OLL56" s="3"/>
      <c r="OLM56" s="3"/>
      <c r="OLN56" s="3"/>
      <c r="OLO56" s="3"/>
      <c r="OLP56" s="3"/>
      <c r="OLQ56" s="3"/>
      <c r="OLR56" s="3"/>
      <c r="OLS56" s="3"/>
      <c r="OLT56" s="3"/>
      <c r="OLU56" s="3"/>
      <c r="OLV56" s="3"/>
      <c r="OLW56" s="3"/>
      <c r="OLX56" s="3"/>
      <c r="OLY56" s="3"/>
      <c r="OLZ56" s="3"/>
      <c r="OMA56" s="3"/>
      <c r="OMB56" s="3"/>
      <c r="OMC56" s="3"/>
      <c r="OMD56" s="3"/>
      <c r="OME56" s="3"/>
      <c r="OMF56" s="3"/>
      <c r="OMG56" s="3"/>
      <c r="OMH56" s="3"/>
      <c r="OMI56" s="3"/>
      <c r="OMJ56" s="3"/>
      <c r="OMK56" s="3"/>
      <c r="OML56" s="3"/>
      <c r="OMM56" s="3"/>
      <c r="OMN56" s="3"/>
      <c r="OMO56" s="3"/>
      <c r="OMP56" s="3"/>
      <c r="OMQ56" s="3"/>
      <c r="OMR56" s="3"/>
      <c r="OMS56" s="3"/>
      <c r="OMT56" s="3"/>
      <c r="OMU56" s="3"/>
      <c r="OMV56" s="3"/>
      <c r="OMW56" s="3"/>
      <c r="OMX56" s="3"/>
      <c r="OMY56" s="3"/>
      <c r="OMZ56" s="3"/>
      <c r="ONA56" s="3"/>
      <c r="ONB56" s="3"/>
      <c r="ONC56" s="3"/>
      <c r="OND56" s="3"/>
      <c r="ONE56" s="3"/>
      <c r="ONF56" s="3"/>
      <c r="ONG56" s="3"/>
      <c r="ONH56" s="3"/>
      <c r="ONI56" s="3"/>
      <c r="ONJ56" s="3"/>
      <c r="ONK56" s="3"/>
      <c r="ONL56" s="3"/>
      <c r="ONM56" s="3"/>
      <c r="ONN56" s="3"/>
      <c r="ONO56" s="3"/>
      <c r="ONP56" s="3"/>
      <c r="ONQ56" s="3"/>
      <c r="ONR56" s="3"/>
      <c r="ONS56" s="3"/>
      <c r="ONT56" s="3"/>
      <c r="ONU56" s="3"/>
      <c r="ONV56" s="3"/>
      <c r="ONW56" s="3"/>
      <c r="ONX56" s="3"/>
      <c r="ONY56" s="3"/>
      <c r="ONZ56" s="3"/>
      <c r="OOA56" s="3"/>
      <c r="OOB56" s="3"/>
      <c r="OOC56" s="3"/>
      <c r="OOD56" s="3"/>
      <c r="OOE56" s="3"/>
      <c r="OOF56" s="3"/>
      <c r="OOG56" s="3"/>
      <c r="OOH56" s="3"/>
      <c r="OOI56" s="3"/>
      <c r="OOJ56" s="3"/>
      <c r="OOK56" s="3"/>
      <c r="OOL56" s="3"/>
      <c r="OOM56" s="3"/>
      <c r="OON56" s="3"/>
      <c r="OOO56" s="3"/>
      <c r="OOP56" s="3"/>
      <c r="OOQ56" s="3"/>
      <c r="OOR56" s="3"/>
      <c r="OOS56" s="3"/>
      <c r="OOT56" s="3"/>
      <c r="OOU56" s="3"/>
      <c r="OOV56" s="3"/>
      <c r="OOW56" s="3"/>
      <c r="OOX56" s="3"/>
      <c r="OOY56" s="3"/>
      <c r="OOZ56" s="3"/>
      <c r="OPA56" s="3"/>
      <c r="OPB56" s="3"/>
      <c r="OPC56" s="3"/>
      <c r="OPD56" s="3"/>
      <c r="OPE56" s="3"/>
      <c r="OPF56" s="3"/>
      <c r="OPG56" s="3"/>
      <c r="OPH56" s="3"/>
      <c r="OPI56" s="3"/>
      <c r="OPJ56" s="3"/>
      <c r="OPK56" s="3"/>
      <c r="OPL56" s="3"/>
      <c r="OPM56" s="3"/>
      <c r="OPN56" s="3"/>
      <c r="OPO56" s="3"/>
      <c r="OPP56" s="3"/>
      <c r="OPQ56" s="3"/>
      <c r="OPR56" s="3"/>
      <c r="OPS56" s="3"/>
      <c r="OPT56" s="3"/>
      <c r="OPU56" s="3"/>
      <c r="OPV56" s="3"/>
      <c r="OPW56" s="3"/>
      <c r="OPX56" s="3"/>
      <c r="OPY56" s="3"/>
      <c r="OPZ56" s="3"/>
      <c r="OQA56" s="3"/>
      <c r="OQB56" s="3"/>
      <c r="OQC56" s="3"/>
      <c r="OQD56" s="3"/>
      <c r="OQE56" s="3"/>
      <c r="OQF56" s="3"/>
      <c r="OQG56" s="3"/>
      <c r="OQH56" s="3"/>
      <c r="OQI56" s="3"/>
      <c r="OQJ56" s="3"/>
      <c r="OQK56" s="3"/>
      <c r="OQL56" s="3"/>
      <c r="OQM56" s="3"/>
      <c r="OQN56" s="3"/>
      <c r="OQO56" s="3"/>
      <c r="OQP56" s="3"/>
      <c r="OQQ56" s="3"/>
      <c r="OQR56" s="3"/>
      <c r="OQS56" s="3"/>
      <c r="OQT56" s="3"/>
      <c r="OQU56" s="3"/>
      <c r="OQV56" s="3"/>
      <c r="OQW56" s="3"/>
      <c r="OQX56" s="3"/>
      <c r="OQY56" s="3"/>
      <c r="OQZ56" s="3"/>
      <c r="ORA56" s="3"/>
      <c r="ORB56" s="3"/>
      <c r="ORC56" s="3"/>
      <c r="ORD56" s="3"/>
      <c r="ORE56" s="3"/>
      <c r="ORF56" s="3"/>
      <c r="ORG56" s="3"/>
      <c r="ORH56" s="3"/>
      <c r="ORI56" s="3"/>
      <c r="ORJ56" s="3"/>
      <c r="ORK56" s="3"/>
      <c r="ORL56" s="3"/>
      <c r="ORM56" s="3"/>
      <c r="ORN56" s="3"/>
      <c r="ORO56" s="3"/>
      <c r="ORP56" s="3"/>
      <c r="ORQ56" s="3"/>
      <c r="ORR56" s="3"/>
      <c r="ORS56" s="3"/>
      <c r="ORT56" s="3"/>
      <c r="ORU56" s="3"/>
      <c r="ORV56" s="3"/>
      <c r="ORW56" s="3"/>
      <c r="ORX56" s="3"/>
      <c r="ORY56" s="3"/>
      <c r="ORZ56" s="3"/>
      <c r="OSA56" s="3"/>
      <c r="OSB56" s="3"/>
      <c r="OSC56" s="3"/>
      <c r="OSD56" s="3"/>
      <c r="OSE56" s="3"/>
      <c r="OSF56" s="3"/>
      <c r="OSG56" s="3"/>
      <c r="OSH56" s="3"/>
      <c r="OSI56" s="3"/>
      <c r="OSJ56" s="3"/>
      <c r="OSK56" s="3"/>
      <c r="OSL56" s="3"/>
      <c r="OSM56" s="3"/>
      <c r="OSN56" s="3"/>
      <c r="OSO56" s="3"/>
      <c r="OSP56" s="3"/>
      <c r="OSQ56" s="3"/>
      <c r="OSR56" s="3"/>
      <c r="OSS56" s="3"/>
      <c r="OST56" s="3"/>
      <c r="OSU56" s="3"/>
      <c r="OSV56" s="3"/>
      <c r="OSW56" s="3"/>
      <c r="OSX56" s="3"/>
      <c r="OSY56" s="3"/>
      <c r="OSZ56" s="3"/>
      <c r="OTA56" s="3"/>
      <c r="OTB56" s="3"/>
      <c r="OTC56" s="3"/>
      <c r="OTD56" s="3"/>
      <c r="OTE56" s="3"/>
      <c r="OTF56" s="3"/>
      <c r="OTG56" s="3"/>
      <c r="OTH56" s="3"/>
      <c r="OTI56" s="3"/>
      <c r="OTJ56" s="3"/>
      <c r="OTK56" s="3"/>
      <c r="OTL56" s="3"/>
      <c r="OTM56" s="3"/>
      <c r="OTN56" s="3"/>
      <c r="OTO56" s="3"/>
      <c r="OTP56" s="3"/>
      <c r="OTQ56" s="3"/>
      <c r="OTR56" s="3"/>
      <c r="OTS56" s="3"/>
      <c r="OTT56" s="3"/>
      <c r="OTU56" s="3"/>
      <c r="OTV56" s="3"/>
      <c r="OTW56" s="3"/>
      <c r="OTX56" s="3"/>
      <c r="OTY56" s="3"/>
      <c r="OTZ56" s="3"/>
      <c r="OUA56" s="3"/>
      <c r="OUB56" s="3"/>
      <c r="OUC56" s="3"/>
      <c r="OUD56" s="3"/>
      <c r="OUE56" s="3"/>
      <c r="OUF56" s="3"/>
      <c r="OUG56" s="3"/>
      <c r="OUH56" s="3"/>
      <c r="OUI56" s="3"/>
      <c r="OUJ56" s="3"/>
      <c r="OUK56" s="3"/>
      <c r="OUL56" s="3"/>
      <c r="OUM56" s="3"/>
      <c r="OUN56" s="3"/>
      <c r="OUO56" s="3"/>
      <c r="OUP56" s="3"/>
      <c r="OUQ56" s="3"/>
      <c r="OUR56" s="3"/>
      <c r="OUS56" s="3"/>
      <c r="OUT56" s="3"/>
      <c r="OUU56" s="3"/>
      <c r="OUV56" s="3"/>
      <c r="OUW56" s="3"/>
      <c r="OUX56" s="3"/>
      <c r="OUY56" s="3"/>
      <c r="OUZ56" s="3"/>
      <c r="OVA56" s="3"/>
      <c r="OVB56" s="3"/>
      <c r="OVC56" s="3"/>
      <c r="OVD56" s="3"/>
      <c r="OVE56" s="3"/>
      <c r="OVF56" s="3"/>
      <c r="OVG56" s="3"/>
      <c r="OVH56" s="3"/>
      <c r="OVI56" s="3"/>
      <c r="OVJ56" s="3"/>
      <c r="OVK56" s="3"/>
      <c r="OVL56" s="3"/>
      <c r="OVM56" s="3"/>
      <c r="OVN56" s="3"/>
      <c r="OVO56" s="3"/>
      <c r="OVP56" s="3"/>
      <c r="OVQ56" s="3"/>
      <c r="OVR56" s="3"/>
      <c r="OVS56" s="3"/>
      <c r="OVT56" s="3"/>
      <c r="OVU56" s="3"/>
      <c r="OVV56" s="3"/>
      <c r="OVW56" s="3"/>
      <c r="OVX56" s="3"/>
      <c r="OVY56" s="3"/>
      <c r="OVZ56" s="3"/>
      <c r="OWA56" s="3"/>
      <c r="OWB56" s="3"/>
      <c r="OWC56" s="3"/>
      <c r="OWD56" s="3"/>
      <c r="OWE56" s="3"/>
      <c r="OWF56" s="3"/>
      <c r="OWG56" s="3"/>
      <c r="OWH56" s="3"/>
      <c r="OWI56" s="3"/>
      <c r="OWJ56" s="3"/>
      <c r="OWK56" s="3"/>
      <c r="OWL56" s="3"/>
      <c r="OWM56" s="3"/>
      <c r="OWN56" s="3"/>
      <c r="OWO56" s="3"/>
      <c r="OWP56" s="3"/>
      <c r="OWQ56" s="3"/>
      <c r="OWR56" s="3"/>
      <c r="OWS56" s="3"/>
      <c r="OWT56" s="3"/>
      <c r="OWU56" s="3"/>
      <c r="OWV56" s="3"/>
      <c r="OWW56" s="3"/>
      <c r="OWX56" s="3"/>
      <c r="OWY56" s="3"/>
      <c r="OWZ56" s="3"/>
      <c r="OXA56" s="3"/>
      <c r="OXB56" s="3"/>
      <c r="OXC56" s="3"/>
      <c r="OXD56" s="3"/>
      <c r="OXE56" s="3"/>
      <c r="OXF56" s="3"/>
      <c r="OXG56" s="3"/>
      <c r="OXH56" s="3"/>
      <c r="OXI56" s="3"/>
      <c r="OXJ56" s="3"/>
      <c r="OXK56" s="3"/>
      <c r="OXL56" s="3"/>
      <c r="OXM56" s="3"/>
      <c r="OXN56" s="3"/>
      <c r="OXO56" s="3"/>
      <c r="OXP56" s="3"/>
      <c r="OXQ56" s="3"/>
      <c r="OXR56" s="3"/>
      <c r="OXS56" s="3"/>
      <c r="OXT56" s="3"/>
      <c r="OXU56" s="3"/>
      <c r="OXV56" s="3"/>
      <c r="OXW56" s="3"/>
      <c r="OXX56" s="3"/>
      <c r="OXY56" s="3"/>
      <c r="OXZ56" s="3"/>
      <c r="OYA56" s="3"/>
      <c r="OYB56" s="3"/>
      <c r="OYC56" s="3"/>
      <c r="OYD56" s="3"/>
      <c r="OYE56" s="3"/>
      <c r="OYF56" s="3"/>
      <c r="OYG56" s="3"/>
      <c r="OYH56" s="3"/>
      <c r="OYI56" s="3"/>
      <c r="OYJ56" s="3"/>
      <c r="OYK56" s="3"/>
      <c r="OYL56" s="3"/>
      <c r="OYM56" s="3"/>
      <c r="OYN56" s="3"/>
      <c r="OYO56" s="3"/>
      <c r="OYP56" s="3"/>
      <c r="OYQ56" s="3"/>
      <c r="OYR56" s="3"/>
      <c r="OYS56" s="3"/>
      <c r="OYT56" s="3"/>
      <c r="OYU56" s="3"/>
      <c r="OYV56" s="3"/>
      <c r="OYW56" s="3"/>
      <c r="OYX56" s="3"/>
      <c r="OYY56" s="3"/>
      <c r="OYZ56" s="3"/>
      <c r="OZA56" s="3"/>
      <c r="OZB56" s="3"/>
      <c r="OZC56" s="3"/>
      <c r="OZD56" s="3"/>
      <c r="OZE56" s="3"/>
      <c r="OZF56" s="3"/>
      <c r="OZG56" s="3"/>
      <c r="OZH56" s="3"/>
      <c r="OZI56" s="3"/>
      <c r="OZJ56" s="3"/>
      <c r="OZK56" s="3"/>
      <c r="OZL56" s="3"/>
      <c r="OZM56" s="3"/>
      <c r="OZN56" s="3"/>
      <c r="OZO56" s="3"/>
      <c r="OZP56" s="3"/>
      <c r="OZQ56" s="3"/>
      <c r="OZR56" s="3"/>
      <c r="OZS56" s="3"/>
      <c r="OZT56" s="3"/>
      <c r="OZU56" s="3"/>
      <c r="OZV56" s="3"/>
      <c r="OZW56" s="3"/>
      <c r="OZX56" s="3"/>
      <c r="OZY56" s="3"/>
      <c r="OZZ56" s="3"/>
      <c r="PAA56" s="3"/>
      <c r="PAB56" s="3"/>
      <c r="PAC56" s="3"/>
      <c r="PAD56" s="3"/>
      <c r="PAE56" s="3"/>
      <c r="PAF56" s="3"/>
      <c r="PAG56" s="3"/>
      <c r="PAH56" s="3"/>
      <c r="PAI56" s="3"/>
      <c r="PAJ56" s="3"/>
      <c r="PAK56" s="3"/>
      <c r="PAL56" s="3"/>
      <c r="PAM56" s="3"/>
      <c r="PAN56" s="3"/>
      <c r="PAO56" s="3"/>
      <c r="PAP56" s="3"/>
      <c r="PAQ56" s="3"/>
      <c r="PAR56" s="3"/>
      <c r="PAS56" s="3"/>
      <c r="PAT56" s="3"/>
      <c r="PAU56" s="3"/>
      <c r="PAV56" s="3"/>
      <c r="PAW56" s="3"/>
      <c r="PAX56" s="3"/>
      <c r="PAY56" s="3"/>
      <c r="PAZ56" s="3"/>
      <c r="PBA56" s="3"/>
      <c r="PBB56" s="3"/>
      <c r="PBC56" s="3"/>
      <c r="PBD56" s="3"/>
      <c r="PBE56" s="3"/>
      <c r="PBF56" s="3"/>
      <c r="PBG56" s="3"/>
      <c r="PBH56" s="3"/>
      <c r="PBI56" s="3"/>
      <c r="PBJ56" s="3"/>
      <c r="PBK56" s="3"/>
      <c r="PBL56" s="3"/>
      <c r="PBM56" s="3"/>
      <c r="PBN56" s="3"/>
      <c r="PBO56" s="3"/>
      <c r="PBP56" s="3"/>
      <c r="PBQ56" s="3"/>
      <c r="PBR56" s="3"/>
      <c r="PBS56" s="3"/>
      <c r="PBT56" s="3"/>
      <c r="PBU56" s="3"/>
      <c r="PBV56" s="3"/>
      <c r="PBW56" s="3"/>
      <c r="PBX56" s="3"/>
      <c r="PBY56" s="3"/>
      <c r="PBZ56" s="3"/>
      <c r="PCA56" s="3"/>
      <c r="PCB56" s="3"/>
      <c r="PCC56" s="3"/>
      <c r="PCD56" s="3"/>
      <c r="PCE56" s="3"/>
      <c r="PCF56" s="3"/>
      <c r="PCG56" s="3"/>
      <c r="PCH56" s="3"/>
      <c r="PCI56" s="3"/>
      <c r="PCJ56" s="3"/>
      <c r="PCK56" s="3"/>
      <c r="PCL56" s="3"/>
      <c r="PCM56" s="3"/>
      <c r="PCN56" s="3"/>
      <c r="PCO56" s="3"/>
      <c r="PCP56" s="3"/>
      <c r="PCQ56" s="3"/>
      <c r="PCR56" s="3"/>
      <c r="PCS56" s="3"/>
      <c r="PCT56" s="3"/>
      <c r="PCU56" s="3"/>
      <c r="PCV56" s="3"/>
      <c r="PCW56" s="3"/>
      <c r="PCX56" s="3"/>
      <c r="PCY56" s="3"/>
      <c r="PCZ56" s="3"/>
      <c r="PDA56" s="3"/>
      <c r="PDB56" s="3"/>
      <c r="PDC56" s="3"/>
      <c r="PDD56" s="3"/>
      <c r="PDE56" s="3"/>
      <c r="PDF56" s="3"/>
      <c r="PDG56" s="3"/>
      <c r="PDH56" s="3"/>
      <c r="PDI56" s="3"/>
      <c r="PDJ56" s="3"/>
      <c r="PDK56" s="3"/>
      <c r="PDL56" s="3"/>
      <c r="PDM56" s="3"/>
      <c r="PDN56" s="3"/>
      <c r="PDO56" s="3"/>
      <c r="PDP56" s="3"/>
      <c r="PDQ56" s="3"/>
      <c r="PDR56" s="3"/>
      <c r="PDS56" s="3"/>
      <c r="PDT56" s="3"/>
      <c r="PDU56" s="3"/>
      <c r="PDV56" s="3"/>
      <c r="PDW56" s="3"/>
      <c r="PDX56" s="3"/>
      <c r="PDY56" s="3"/>
      <c r="PDZ56" s="3"/>
      <c r="PEA56" s="3"/>
      <c r="PEB56" s="3"/>
      <c r="PEC56" s="3"/>
      <c r="PED56" s="3"/>
      <c r="PEE56" s="3"/>
      <c r="PEF56" s="3"/>
      <c r="PEG56" s="3"/>
      <c r="PEH56" s="3"/>
      <c r="PEI56" s="3"/>
      <c r="PEJ56" s="3"/>
      <c r="PEK56" s="3"/>
      <c r="PEL56" s="3"/>
      <c r="PEM56" s="3"/>
      <c r="PEN56" s="3"/>
      <c r="PEO56" s="3"/>
      <c r="PEP56" s="3"/>
      <c r="PEQ56" s="3"/>
      <c r="PER56" s="3"/>
      <c r="PES56" s="3"/>
      <c r="PET56" s="3"/>
      <c r="PEU56" s="3"/>
      <c r="PEV56" s="3"/>
      <c r="PEW56" s="3"/>
      <c r="PEX56" s="3"/>
      <c r="PEY56" s="3"/>
      <c r="PEZ56" s="3"/>
      <c r="PFA56" s="3"/>
      <c r="PFB56" s="3"/>
      <c r="PFC56" s="3"/>
      <c r="PFD56" s="3"/>
      <c r="PFE56" s="3"/>
      <c r="PFF56" s="3"/>
      <c r="PFG56" s="3"/>
      <c r="PFH56" s="3"/>
      <c r="PFI56" s="3"/>
      <c r="PFJ56" s="3"/>
      <c r="PFK56" s="3"/>
      <c r="PFL56" s="3"/>
      <c r="PFM56" s="3"/>
      <c r="PFN56" s="3"/>
      <c r="PFO56" s="3"/>
      <c r="PFP56" s="3"/>
      <c r="PFQ56" s="3"/>
      <c r="PFR56" s="3"/>
      <c r="PFS56" s="3"/>
      <c r="PFT56" s="3"/>
      <c r="PFU56" s="3"/>
      <c r="PFV56" s="3"/>
      <c r="PFW56" s="3"/>
      <c r="PFX56" s="3"/>
      <c r="PFY56" s="3"/>
      <c r="PFZ56" s="3"/>
      <c r="PGA56" s="3"/>
      <c r="PGB56" s="3"/>
      <c r="PGC56" s="3"/>
      <c r="PGD56" s="3"/>
      <c r="PGE56" s="3"/>
      <c r="PGF56" s="3"/>
      <c r="PGG56" s="3"/>
      <c r="PGH56" s="3"/>
      <c r="PGI56" s="3"/>
      <c r="PGJ56" s="3"/>
      <c r="PGK56" s="3"/>
      <c r="PGL56" s="3"/>
      <c r="PGM56" s="3"/>
      <c r="PGN56" s="3"/>
      <c r="PGO56" s="3"/>
      <c r="PGP56" s="3"/>
      <c r="PGQ56" s="3"/>
      <c r="PGR56" s="3"/>
      <c r="PGS56" s="3"/>
      <c r="PGT56" s="3"/>
      <c r="PGU56" s="3"/>
      <c r="PGV56" s="3"/>
      <c r="PGW56" s="3"/>
      <c r="PGX56" s="3"/>
      <c r="PGY56" s="3"/>
      <c r="PGZ56" s="3"/>
      <c r="PHA56" s="3"/>
      <c r="PHB56" s="3"/>
      <c r="PHC56" s="3"/>
      <c r="PHD56" s="3"/>
      <c r="PHE56" s="3"/>
      <c r="PHF56" s="3"/>
      <c r="PHG56" s="3"/>
      <c r="PHH56" s="3"/>
      <c r="PHI56" s="3"/>
      <c r="PHJ56" s="3"/>
      <c r="PHK56" s="3"/>
      <c r="PHL56" s="3"/>
      <c r="PHM56" s="3"/>
      <c r="PHN56" s="3"/>
      <c r="PHO56" s="3"/>
      <c r="PHP56" s="3"/>
      <c r="PHQ56" s="3"/>
      <c r="PHR56" s="3"/>
      <c r="PHS56" s="3"/>
      <c r="PHT56" s="3"/>
      <c r="PHU56" s="3"/>
      <c r="PHV56" s="3"/>
      <c r="PHW56" s="3"/>
      <c r="PHX56" s="3"/>
      <c r="PHY56" s="3"/>
      <c r="PHZ56" s="3"/>
      <c r="PIA56" s="3"/>
      <c r="PIB56" s="3"/>
      <c r="PIC56" s="3"/>
      <c r="PID56" s="3"/>
      <c r="PIE56" s="3"/>
      <c r="PIF56" s="3"/>
      <c r="PIG56" s="3"/>
      <c r="PIH56" s="3"/>
      <c r="PII56" s="3"/>
      <c r="PIJ56" s="3"/>
      <c r="PIK56" s="3"/>
      <c r="PIL56" s="3"/>
      <c r="PIM56" s="3"/>
      <c r="PIN56" s="3"/>
      <c r="PIO56" s="3"/>
      <c r="PIP56" s="3"/>
      <c r="PIQ56" s="3"/>
      <c r="PIR56" s="3"/>
      <c r="PIS56" s="3"/>
      <c r="PIT56" s="3"/>
      <c r="PIU56" s="3"/>
      <c r="PIV56" s="3"/>
      <c r="PIW56" s="3"/>
      <c r="PIX56" s="3"/>
      <c r="PIY56" s="3"/>
      <c r="PIZ56" s="3"/>
      <c r="PJA56" s="3"/>
      <c r="PJB56" s="3"/>
      <c r="PJC56" s="3"/>
      <c r="PJD56" s="3"/>
      <c r="PJE56" s="3"/>
      <c r="PJF56" s="3"/>
      <c r="PJG56" s="3"/>
      <c r="PJH56" s="3"/>
      <c r="PJI56" s="3"/>
      <c r="PJJ56" s="3"/>
      <c r="PJK56" s="3"/>
      <c r="PJL56" s="3"/>
      <c r="PJM56" s="3"/>
      <c r="PJN56" s="3"/>
      <c r="PJO56" s="3"/>
      <c r="PJP56" s="3"/>
      <c r="PJQ56" s="3"/>
      <c r="PJR56" s="3"/>
      <c r="PJS56" s="3"/>
      <c r="PJT56" s="3"/>
      <c r="PJU56" s="3"/>
      <c r="PJV56" s="3"/>
      <c r="PJW56" s="3"/>
      <c r="PJX56" s="3"/>
      <c r="PJY56" s="3"/>
      <c r="PJZ56" s="3"/>
      <c r="PKA56" s="3"/>
      <c r="PKB56" s="3"/>
      <c r="PKC56" s="3"/>
      <c r="PKD56" s="3"/>
      <c r="PKE56" s="3"/>
      <c r="PKF56" s="3"/>
      <c r="PKG56" s="3"/>
      <c r="PKH56" s="3"/>
      <c r="PKI56" s="3"/>
      <c r="PKJ56" s="3"/>
      <c r="PKK56" s="3"/>
      <c r="PKL56" s="3"/>
      <c r="PKM56" s="3"/>
      <c r="PKN56" s="3"/>
      <c r="PKO56" s="3"/>
      <c r="PKP56" s="3"/>
      <c r="PKQ56" s="3"/>
      <c r="PKR56" s="3"/>
      <c r="PKS56" s="3"/>
      <c r="PKT56" s="3"/>
      <c r="PKU56" s="3"/>
      <c r="PKV56" s="3"/>
      <c r="PKW56" s="3"/>
      <c r="PKX56" s="3"/>
      <c r="PKY56" s="3"/>
      <c r="PKZ56" s="3"/>
      <c r="PLA56" s="3"/>
      <c r="PLB56" s="3"/>
      <c r="PLC56" s="3"/>
      <c r="PLD56" s="3"/>
      <c r="PLE56" s="3"/>
      <c r="PLF56" s="3"/>
      <c r="PLG56" s="3"/>
      <c r="PLH56" s="3"/>
      <c r="PLI56" s="3"/>
      <c r="PLJ56" s="3"/>
      <c r="PLK56" s="3"/>
      <c r="PLL56" s="3"/>
      <c r="PLM56" s="3"/>
      <c r="PLN56" s="3"/>
      <c r="PLO56" s="3"/>
      <c r="PLP56" s="3"/>
      <c r="PLQ56" s="3"/>
      <c r="PLR56" s="3"/>
      <c r="PLS56" s="3"/>
      <c r="PLT56" s="3"/>
      <c r="PLU56" s="3"/>
      <c r="PLV56" s="3"/>
      <c r="PLW56" s="3"/>
      <c r="PLX56" s="3"/>
      <c r="PLY56" s="3"/>
      <c r="PLZ56" s="3"/>
      <c r="PMA56" s="3"/>
      <c r="PMB56" s="3"/>
      <c r="PMC56" s="3"/>
      <c r="PMD56" s="3"/>
      <c r="PME56" s="3"/>
      <c r="PMF56" s="3"/>
      <c r="PMG56" s="3"/>
      <c r="PMH56" s="3"/>
      <c r="PMI56" s="3"/>
      <c r="PMJ56" s="3"/>
      <c r="PMK56" s="3"/>
      <c r="PML56" s="3"/>
      <c r="PMM56" s="3"/>
      <c r="PMN56" s="3"/>
      <c r="PMO56" s="3"/>
      <c r="PMP56" s="3"/>
      <c r="PMQ56" s="3"/>
      <c r="PMR56" s="3"/>
      <c r="PMS56" s="3"/>
      <c r="PMT56" s="3"/>
      <c r="PMU56" s="3"/>
      <c r="PMV56" s="3"/>
      <c r="PMW56" s="3"/>
      <c r="PMX56" s="3"/>
      <c r="PMY56" s="3"/>
      <c r="PMZ56" s="3"/>
      <c r="PNA56" s="3"/>
      <c r="PNB56" s="3"/>
      <c r="PNC56" s="3"/>
      <c r="PND56" s="3"/>
      <c r="PNE56" s="3"/>
      <c r="PNF56" s="3"/>
      <c r="PNG56" s="3"/>
      <c r="PNH56" s="3"/>
      <c r="PNI56" s="3"/>
      <c r="PNJ56" s="3"/>
      <c r="PNK56" s="3"/>
      <c r="PNL56" s="3"/>
      <c r="PNM56" s="3"/>
      <c r="PNN56" s="3"/>
      <c r="PNO56" s="3"/>
      <c r="PNP56" s="3"/>
      <c r="PNQ56" s="3"/>
      <c r="PNR56" s="3"/>
      <c r="PNS56" s="3"/>
      <c r="PNT56" s="3"/>
      <c r="PNU56" s="3"/>
      <c r="PNV56" s="3"/>
      <c r="PNW56" s="3"/>
      <c r="PNX56" s="3"/>
      <c r="PNY56" s="3"/>
      <c r="PNZ56" s="3"/>
      <c r="POA56" s="3"/>
      <c r="POB56" s="3"/>
      <c r="POC56" s="3"/>
      <c r="POD56" s="3"/>
      <c r="POE56" s="3"/>
      <c r="POF56" s="3"/>
      <c r="POG56" s="3"/>
      <c r="POH56" s="3"/>
      <c r="POI56" s="3"/>
      <c r="POJ56" s="3"/>
      <c r="POK56" s="3"/>
      <c r="POL56" s="3"/>
      <c r="POM56" s="3"/>
      <c r="PON56" s="3"/>
      <c r="POO56" s="3"/>
      <c r="POP56" s="3"/>
      <c r="POQ56" s="3"/>
      <c r="POR56" s="3"/>
      <c r="POS56" s="3"/>
      <c r="POT56" s="3"/>
      <c r="POU56" s="3"/>
      <c r="POV56" s="3"/>
      <c r="POW56" s="3"/>
      <c r="POX56" s="3"/>
      <c r="POY56" s="3"/>
      <c r="POZ56" s="3"/>
      <c r="PPA56" s="3"/>
      <c r="PPB56" s="3"/>
      <c r="PPC56" s="3"/>
      <c r="PPD56" s="3"/>
      <c r="PPE56" s="3"/>
      <c r="PPF56" s="3"/>
      <c r="PPG56" s="3"/>
      <c r="PPH56" s="3"/>
      <c r="PPI56" s="3"/>
      <c r="PPJ56" s="3"/>
      <c r="PPK56" s="3"/>
      <c r="PPL56" s="3"/>
      <c r="PPM56" s="3"/>
      <c r="PPN56" s="3"/>
      <c r="PPO56" s="3"/>
      <c r="PPP56" s="3"/>
      <c r="PPQ56" s="3"/>
      <c r="PPR56" s="3"/>
      <c r="PPS56" s="3"/>
      <c r="PPT56" s="3"/>
      <c r="PPU56" s="3"/>
      <c r="PPV56" s="3"/>
      <c r="PPW56" s="3"/>
      <c r="PPX56" s="3"/>
      <c r="PPY56" s="3"/>
      <c r="PPZ56" s="3"/>
      <c r="PQA56" s="3"/>
      <c r="PQB56" s="3"/>
      <c r="PQC56" s="3"/>
      <c r="PQD56" s="3"/>
      <c r="PQE56" s="3"/>
      <c r="PQF56" s="3"/>
      <c r="PQG56" s="3"/>
      <c r="PQH56" s="3"/>
      <c r="PQI56" s="3"/>
      <c r="PQJ56" s="3"/>
      <c r="PQK56" s="3"/>
      <c r="PQL56" s="3"/>
      <c r="PQM56" s="3"/>
      <c r="PQN56" s="3"/>
      <c r="PQO56" s="3"/>
      <c r="PQP56" s="3"/>
      <c r="PQQ56" s="3"/>
      <c r="PQR56" s="3"/>
      <c r="PQS56" s="3"/>
      <c r="PQT56" s="3"/>
      <c r="PQU56" s="3"/>
      <c r="PQV56" s="3"/>
      <c r="PQW56" s="3"/>
      <c r="PQX56" s="3"/>
      <c r="PQY56" s="3"/>
      <c r="PQZ56" s="3"/>
      <c r="PRA56" s="3"/>
      <c r="PRB56" s="3"/>
      <c r="PRC56" s="3"/>
      <c r="PRD56" s="3"/>
      <c r="PRE56" s="3"/>
      <c r="PRF56" s="3"/>
      <c r="PRG56" s="3"/>
      <c r="PRH56" s="3"/>
      <c r="PRI56" s="3"/>
      <c r="PRJ56" s="3"/>
      <c r="PRK56" s="3"/>
      <c r="PRL56" s="3"/>
      <c r="PRM56" s="3"/>
      <c r="PRN56" s="3"/>
      <c r="PRO56" s="3"/>
      <c r="PRP56" s="3"/>
      <c r="PRQ56" s="3"/>
      <c r="PRR56" s="3"/>
      <c r="PRS56" s="3"/>
      <c r="PRT56" s="3"/>
      <c r="PRU56" s="3"/>
      <c r="PRV56" s="3"/>
      <c r="PRW56" s="3"/>
      <c r="PRX56" s="3"/>
      <c r="PRY56" s="3"/>
      <c r="PRZ56" s="3"/>
      <c r="PSA56" s="3"/>
      <c r="PSB56" s="3"/>
      <c r="PSC56" s="3"/>
      <c r="PSD56" s="3"/>
      <c r="PSE56" s="3"/>
      <c r="PSF56" s="3"/>
      <c r="PSG56" s="3"/>
      <c r="PSH56" s="3"/>
      <c r="PSI56" s="3"/>
      <c r="PSJ56" s="3"/>
      <c r="PSK56" s="3"/>
      <c r="PSL56" s="3"/>
      <c r="PSM56" s="3"/>
      <c r="PSN56" s="3"/>
      <c r="PSO56" s="3"/>
      <c r="PSP56" s="3"/>
      <c r="PSQ56" s="3"/>
      <c r="PSR56" s="3"/>
      <c r="PSS56" s="3"/>
      <c r="PST56" s="3"/>
      <c r="PSU56" s="3"/>
      <c r="PSV56" s="3"/>
      <c r="PSW56" s="3"/>
      <c r="PSX56" s="3"/>
      <c r="PSY56" s="3"/>
      <c r="PSZ56" s="3"/>
      <c r="PTA56" s="3"/>
      <c r="PTB56" s="3"/>
      <c r="PTC56" s="3"/>
      <c r="PTD56" s="3"/>
      <c r="PTE56" s="3"/>
      <c r="PTF56" s="3"/>
      <c r="PTG56" s="3"/>
      <c r="PTH56" s="3"/>
      <c r="PTI56" s="3"/>
      <c r="PTJ56" s="3"/>
      <c r="PTK56" s="3"/>
      <c r="PTL56" s="3"/>
      <c r="PTM56" s="3"/>
      <c r="PTN56" s="3"/>
      <c r="PTO56" s="3"/>
      <c r="PTP56" s="3"/>
      <c r="PTQ56" s="3"/>
      <c r="PTR56" s="3"/>
      <c r="PTS56" s="3"/>
      <c r="PTT56" s="3"/>
      <c r="PTU56" s="3"/>
      <c r="PTV56" s="3"/>
      <c r="PTW56" s="3"/>
      <c r="PTX56" s="3"/>
      <c r="PTY56" s="3"/>
      <c r="PTZ56" s="3"/>
      <c r="PUA56" s="3"/>
      <c r="PUB56" s="3"/>
      <c r="PUC56" s="3"/>
      <c r="PUD56" s="3"/>
      <c r="PUE56" s="3"/>
      <c r="PUF56" s="3"/>
      <c r="PUG56" s="3"/>
      <c r="PUH56" s="3"/>
      <c r="PUI56" s="3"/>
      <c r="PUJ56" s="3"/>
      <c r="PUK56" s="3"/>
      <c r="PUL56" s="3"/>
      <c r="PUM56" s="3"/>
      <c r="PUN56" s="3"/>
      <c r="PUO56" s="3"/>
      <c r="PUP56" s="3"/>
      <c r="PUQ56" s="3"/>
      <c r="PUR56" s="3"/>
      <c r="PUS56" s="3"/>
      <c r="PUT56" s="3"/>
      <c r="PUU56" s="3"/>
      <c r="PUV56" s="3"/>
      <c r="PUW56" s="3"/>
      <c r="PUX56" s="3"/>
      <c r="PUY56" s="3"/>
      <c r="PUZ56" s="3"/>
      <c r="PVA56" s="3"/>
      <c r="PVB56" s="3"/>
      <c r="PVC56" s="3"/>
      <c r="PVD56" s="3"/>
      <c r="PVE56" s="3"/>
      <c r="PVF56" s="3"/>
      <c r="PVG56" s="3"/>
      <c r="PVH56" s="3"/>
      <c r="PVI56" s="3"/>
      <c r="PVJ56" s="3"/>
      <c r="PVK56" s="3"/>
      <c r="PVL56" s="3"/>
      <c r="PVM56" s="3"/>
      <c r="PVN56" s="3"/>
      <c r="PVO56" s="3"/>
      <c r="PVP56" s="3"/>
      <c r="PVQ56" s="3"/>
      <c r="PVR56" s="3"/>
      <c r="PVS56" s="3"/>
      <c r="PVT56" s="3"/>
      <c r="PVU56" s="3"/>
      <c r="PVV56" s="3"/>
      <c r="PVW56" s="3"/>
      <c r="PVX56" s="3"/>
      <c r="PVY56" s="3"/>
      <c r="PVZ56" s="3"/>
      <c r="PWA56" s="3"/>
      <c r="PWB56" s="3"/>
      <c r="PWC56" s="3"/>
      <c r="PWD56" s="3"/>
      <c r="PWE56" s="3"/>
      <c r="PWF56" s="3"/>
      <c r="PWG56" s="3"/>
      <c r="PWH56" s="3"/>
      <c r="PWI56" s="3"/>
      <c r="PWJ56" s="3"/>
      <c r="PWK56" s="3"/>
      <c r="PWL56" s="3"/>
      <c r="PWM56" s="3"/>
      <c r="PWN56" s="3"/>
      <c r="PWO56" s="3"/>
      <c r="PWP56" s="3"/>
      <c r="PWQ56" s="3"/>
      <c r="PWR56" s="3"/>
      <c r="PWS56" s="3"/>
      <c r="PWT56" s="3"/>
      <c r="PWU56" s="3"/>
      <c r="PWV56" s="3"/>
      <c r="PWW56" s="3"/>
      <c r="PWX56" s="3"/>
      <c r="PWY56" s="3"/>
      <c r="PWZ56" s="3"/>
      <c r="PXA56" s="3"/>
      <c r="PXB56" s="3"/>
      <c r="PXC56" s="3"/>
      <c r="PXD56" s="3"/>
      <c r="PXE56" s="3"/>
      <c r="PXF56" s="3"/>
      <c r="PXG56" s="3"/>
      <c r="PXH56" s="3"/>
      <c r="PXI56" s="3"/>
      <c r="PXJ56" s="3"/>
      <c r="PXK56" s="3"/>
      <c r="PXL56" s="3"/>
      <c r="PXM56" s="3"/>
      <c r="PXN56" s="3"/>
      <c r="PXO56" s="3"/>
      <c r="PXP56" s="3"/>
      <c r="PXQ56" s="3"/>
      <c r="PXR56" s="3"/>
      <c r="PXS56" s="3"/>
      <c r="PXT56" s="3"/>
      <c r="PXU56" s="3"/>
      <c r="PXV56" s="3"/>
      <c r="PXW56" s="3"/>
      <c r="PXX56" s="3"/>
      <c r="PXY56" s="3"/>
      <c r="PXZ56" s="3"/>
      <c r="PYA56" s="3"/>
      <c r="PYB56" s="3"/>
      <c r="PYC56" s="3"/>
      <c r="PYD56" s="3"/>
      <c r="PYE56" s="3"/>
      <c r="PYF56" s="3"/>
      <c r="PYG56" s="3"/>
      <c r="PYH56" s="3"/>
      <c r="PYI56" s="3"/>
      <c r="PYJ56" s="3"/>
      <c r="PYK56" s="3"/>
      <c r="PYL56" s="3"/>
      <c r="PYM56" s="3"/>
      <c r="PYN56" s="3"/>
      <c r="PYO56" s="3"/>
      <c r="PYP56" s="3"/>
      <c r="PYQ56" s="3"/>
      <c r="PYR56" s="3"/>
      <c r="PYS56" s="3"/>
      <c r="PYT56" s="3"/>
      <c r="PYU56" s="3"/>
      <c r="PYV56" s="3"/>
      <c r="PYW56" s="3"/>
      <c r="PYX56" s="3"/>
      <c r="PYY56" s="3"/>
      <c r="PYZ56" s="3"/>
      <c r="PZA56" s="3"/>
      <c r="PZB56" s="3"/>
      <c r="PZC56" s="3"/>
      <c r="PZD56" s="3"/>
      <c r="PZE56" s="3"/>
      <c r="PZF56" s="3"/>
      <c r="PZG56" s="3"/>
      <c r="PZH56" s="3"/>
      <c r="PZI56" s="3"/>
      <c r="PZJ56" s="3"/>
      <c r="PZK56" s="3"/>
      <c r="PZL56" s="3"/>
      <c r="PZM56" s="3"/>
      <c r="PZN56" s="3"/>
      <c r="PZO56" s="3"/>
      <c r="PZP56" s="3"/>
      <c r="PZQ56" s="3"/>
      <c r="PZR56" s="3"/>
      <c r="PZS56" s="3"/>
      <c r="PZT56" s="3"/>
      <c r="PZU56" s="3"/>
      <c r="PZV56" s="3"/>
      <c r="PZW56" s="3"/>
      <c r="PZX56" s="3"/>
      <c r="PZY56" s="3"/>
      <c r="PZZ56" s="3"/>
      <c r="QAA56" s="3"/>
      <c r="QAB56" s="3"/>
      <c r="QAC56" s="3"/>
      <c r="QAD56" s="3"/>
      <c r="QAE56" s="3"/>
      <c r="QAF56" s="3"/>
      <c r="QAG56" s="3"/>
      <c r="QAH56" s="3"/>
      <c r="QAI56" s="3"/>
      <c r="QAJ56" s="3"/>
      <c r="QAK56" s="3"/>
      <c r="QAL56" s="3"/>
      <c r="QAM56" s="3"/>
      <c r="QAN56" s="3"/>
      <c r="QAO56" s="3"/>
      <c r="QAP56" s="3"/>
      <c r="QAQ56" s="3"/>
      <c r="QAR56" s="3"/>
      <c r="QAS56" s="3"/>
      <c r="QAT56" s="3"/>
      <c r="QAU56" s="3"/>
      <c r="QAV56" s="3"/>
      <c r="QAW56" s="3"/>
      <c r="QAX56" s="3"/>
      <c r="QAY56" s="3"/>
      <c r="QAZ56" s="3"/>
      <c r="QBA56" s="3"/>
      <c r="QBB56" s="3"/>
      <c r="QBC56" s="3"/>
      <c r="QBD56" s="3"/>
      <c r="QBE56" s="3"/>
      <c r="QBF56" s="3"/>
      <c r="QBG56" s="3"/>
      <c r="QBH56" s="3"/>
      <c r="QBI56" s="3"/>
      <c r="QBJ56" s="3"/>
      <c r="QBK56" s="3"/>
      <c r="QBL56" s="3"/>
      <c r="QBM56" s="3"/>
      <c r="QBN56" s="3"/>
      <c r="QBO56" s="3"/>
      <c r="QBP56" s="3"/>
      <c r="QBQ56" s="3"/>
      <c r="QBR56" s="3"/>
      <c r="QBS56" s="3"/>
      <c r="QBT56" s="3"/>
      <c r="QBU56" s="3"/>
      <c r="QBV56" s="3"/>
      <c r="QBW56" s="3"/>
      <c r="QBX56" s="3"/>
      <c r="QBY56" s="3"/>
      <c r="QBZ56" s="3"/>
      <c r="QCA56" s="3"/>
      <c r="QCB56" s="3"/>
      <c r="QCC56" s="3"/>
      <c r="QCD56" s="3"/>
      <c r="QCE56" s="3"/>
      <c r="QCF56" s="3"/>
      <c r="QCG56" s="3"/>
      <c r="QCH56" s="3"/>
      <c r="QCI56" s="3"/>
      <c r="QCJ56" s="3"/>
      <c r="QCK56" s="3"/>
      <c r="QCL56" s="3"/>
      <c r="QCM56" s="3"/>
      <c r="QCN56" s="3"/>
      <c r="QCO56" s="3"/>
      <c r="QCP56" s="3"/>
      <c r="QCQ56" s="3"/>
      <c r="QCR56" s="3"/>
      <c r="QCS56" s="3"/>
      <c r="QCT56" s="3"/>
      <c r="QCU56" s="3"/>
      <c r="QCV56" s="3"/>
      <c r="QCW56" s="3"/>
      <c r="QCX56" s="3"/>
      <c r="QCY56" s="3"/>
      <c r="QCZ56" s="3"/>
      <c r="QDA56" s="3"/>
      <c r="QDB56" s="3"/>
      <c r="QDC56" s="3"/>
      <c r="QDD56" s="3"/>
      <c r="QDE56" s="3"/>
      <c r="QDF56" s="3"/>
      <c r="QDG56" s="3"/>
      <c r="QDH56" s="3"/>
      <c r="QDI56" s="3"/>
      <c r="QDJ56" s="3"/>
      <c r="QDK56" s="3"/>
      <c r="QDL56" s="3"/>
      <c r="QDM56" s="3"/>
      <c r="QDN56" s="3"/>
      <c r="QDO56" s="3"/>
      <c r="QDP56" s="3"/>
      <c r="QDQ56" s="3"/>
      <c r="QDR56" s="3"/>
      <c r="QDS56" s="3"/>
      <c r="QDT56" s="3"/>
      <c r="QDU56" s="3"/>
      <c r="QDV56" s="3"/>
      <c r="QDW56" s="3"/>
      <c r="QDX56" s="3"/>
      <c r="QDY56" s="3"/>
      <c r="QDZ56" s="3"/>
      <c r="QEA56" s="3"/>
      <c r="QEB56" s="3"/>
      <c r="QEC56" s="3"/>
      <c r="QED56" s="3"/>
      <c r="QEE56" s="3"/>
      <c r="QEF56" s="3"/>
      <c r="QEG56" s="3"/>
      <c r="QEH56" s="3"/>
      <c r="QEI56" s="3"/>
      <c r="QEJ56" s="3"/>
      <c r="QEK56" s="3"/>
      <c r="QEL56" s="3"/>
      <c r="QEM56" s="3"/>
      <c r="QEN56" s="3"/>
      <c r="QEO56" s="3"/>
      <c r="QEP56" s="3"/>
      <c r="QEQ56" s="3"/>
      <c r="QER56" s="3"/>
      <c r="QES56" s="3"/>
      <c r="QET56" s="3"/>
      <c r="QEU56" s="3"/>
      <c r="QEV56" s="3"/>
      <c r="QEW56" s="3"/>
      <c r="QEX56" s="3"/>
      <c r="QEY56" s="3"/>
      <c r="QEZ56" s="3"/>
      <c r="QFA56" s="3"/>
      <c r="QFB56" s="3"/>
      <c r="QFC56" s="3"/>
      <c r="QFD56" s="3"/>
      <c r="QFE56" s="3"/>
      <c r="QFF56" s="3"/>
      <c r="QFG56" s="3"/>
      <c r="QFH56" s="3"/>
      <c r="QFI56" s="3"/>
      <c r="QFJ56" s="3"/>
      <c r="QFK56" s="3"/>
      <c r="QFL56" s="3"/>
      <c r="QFM56" s="3"/>
      <c r="QFN56" s="3"/>
      <c r="QFO56" s="3"/>
      <c r="QFP56" s="3"/>
      <c r="QFQ56" s="3"/>
      <c r="QFR56" s="3"/>
      <c r="QFS56" s="3"/>
      <c r="QFT56" s="3"/>
      <c r="QFU56" s="3"/>
      <c r="QFV56" s="3"/>
      <c r="QFW56" s="3"/>
      <c r="QFX56" s="3"/>
      <c r="QFY56" s="3"/>
      <c r="QFZ56" s="3"/>
      <c r="QGA56" s="3"/>
      <c r="QGB56" s="3"/>
      <c r="QGC56" s="3"/>
      <c r="QGD56" s="3"/>
      <c r="QGE56" s="3"/>
      <c r="QGF56" s="3"/>
      <c r="QGG56" s="3"/>
      <c r="QGH56" s="3"/>
      <c r="QGI56" s="3"/>
      <c r="QGJ56" s="3"/>
      <c r="QGK56" s="3"/>
      <c r="QGL56" s="3"/>
      <c r="QGM56" s="3"/>
      <c r="QGN56" s="3"/>
      <c r="QGO56" s="3"/>
      <c r="QGP56" s="3"/>
      <c r="QGQ56" s="3"/>
      <c r="QGR56" s="3"/>
      <c r="QGS56" s="3"/>
      <c r="QGT56" s="3"/>
      <c r="QGU56" s="3"/>
      <c r="QGV56" s="3"/>
      <c r="QGW56" s="3"/>
      <c r="QGX56" s="3"/>
      <c r="QGY56" s="3"/>
      <c r="QGZ56" s="3"/>
      <c r="QHA56" s="3"/>
      <c r="QHB56" s="3"/>
      <c r="QHC56" s="3"/>
      <c r="QHD56" s="3"/>
      <c r="QHE56" s="3"/>
      <c r="QHF56" s="3"/>
      <c r="QHG56" s="3"/>
      <c r="QHH56" s="3"/>
      <c r="QHI56" s="3"/>
      <c r="QHJ56" s="3"/>
      <c r="QHK56" s="3"/>
      <c r="QHL56" s="3"/>
      <c r="QHM56" s="3"/>
      <c r="QHN56" s="3"/>
      <c r="QHO56" s="3"/>
      <c r="QHP56" s="3"/>
      <c r="QHQ56" s="3"/>
      <c r="QHR56" s="3"/>
      <c r="QHS56" s="3"/>
      <c r="QHT56" s="3"/>
      <c r="QHU56" s="3"/>
      <c r="QHV56" s="3"/>
      <c r="QHW56" s="3"/>
      <c r="QHX56" s="3"/>
      <c r="QHY56" s="3"/>
      <c r="QHZ56" s="3"/>
      <c r="QIA56" s="3"/>
      <c r="QIB56" s="3"/>
      <c r="QIC56" s="3"/>
      <c r="QID56" s="3"/>
      <c r="QIE56" s="3"/>
      <c r="QIF56" s="3"/>
      <c r="QIG56" s="3"/>
      <c r="QIH56" s="3"/>
      <c r="QII56" s="3"/>
      <c r="QIJ56" s="3"/>
      <c r="QIK56" s="3"/>
      <c r="QIL56" s="3"/>
      <c r="QIM56" s="3"/>
      <c r="QIN56" s="3"/>
      <c r="QIO56" s="3"/>
      <c r="QIP56" s="3"/>
      <c r="QIQ56" s="3"/>
      <c r="QIR56" s="3"/>
      <c r="QIS56" s="3"/>
      <c r="QIT56" s="3"/>
      <c r="QIU56" s="3"/>
      <c r="QIV56" s="3"/>
      <c r="QIW56" s="3"/>
      <c r="QIX56" s="3"/>
      <c r="QIY56" s="3"/>
      <c r="QIZ56" s="3"/>
      <c r="QJA56" s="3"/>
      <c r="QJB56" s="3"/>
      <c r="QJC56" s="3"/>
      <c r="QJD56" s="3"/>
      <c r="QJE56" s="3"/>
      <c r="QJF56" s="3"/>
      <c r="QJG56" s="3"/>
      <c r="QJH56" s="3"/>
      <c r="QJI56" s="3"/>
      <c r="QJJ56" s="3"/>
      <c r="QJK56" s="3"/>
      <c r="QJL56" s="3"/>
      <c r="QJM56" s="3"/>
      <c r="QJN56" s="3"/>
      <c r="QJO56" s="3"/>
      <c r="QJP56" s="3"/>
      <c r="QJQ56" s="3"/>
      <c r="QJR56" s="3"/>
      <c r="QJS56" s="3"/>
      <c r="QJT56" s="3"/>
      <c r="QJU56" s="3"/>
      <c r="QJV56" s="3"/>
      <c r="QJW56" s="3"/>
      <c r="QJX56" s="3"/>
      <c r="QJY56" s="3"/>
      <c r="QJZ56" s="3"/>
      <c r="QKA56" s="3"/>
      <c r="QKB56" s="3"/>
      <c r="QKC56" s="3"/>
      <c r="QKD56" s="3"/>
      <c r="QKE56" s="3"/>
      <c r="QKF56" s="3"/>
      <c r="QKG56" s="3"/>
      <c r="QKH56" s="3"/>
      <c r="QKI56" s="3"/>
      <c r="QKJ56" s="3"/>
      <c r="QKK56" s="3"/>
      <c r="QKL56" s="3"/>
      <c r="QKM56" s="3"/>
      <c r="QKN56" s="3"/>
      <c r="QKO56" s="3"/>
      <c r="QKP56" s="3"/>
      <c r="QKQ56" s="3"/>
      <c r="QKR56" s="3"/>
      <c r="QKS56" s="3"/>
      <c r="QKT56" s="3"/>
      <c r="QKU56" s="3"/>
      <c r="QKV56" s="3"/>
      <c r="QKW56" s="3"/>
      <c r="QKX56" s="3"/>
      <c r="QKY56" s="3"/>
      <c r="QKZ56" s="3"/>
      <c r="QLA56" s="3"/>
      <c r="QLB56" s="3"/>
      <c r="QLC56" s="3"/>
      <c r="QLD56" s="3"/>
      <c r="QLE56" s="3"/>
      <c r="QLF56" s="3"/>
      <c r="QLG56" s="3"/>
      <c r="QLH56" s="3"/>
      <c r="QLI56" s="3"/>
      <c r="QLJ56" s="3"/>
      <c r="QLK56" s="3"/>
      <c r="QLL56" s="3"/>
      <c r="QLM56" s="3"/>
      <c r="QLN56" s="3"/>
      <c r="QLO56" s="3"/>
      <c r="QLP56" s="3"/>
      <c r="QLQ56" s="3"/>
      <c r="QLR56" s="3"/>
      <c r="QLS56" s="3"/>
      <c r="QLT56" s="3"/>
      <c r="QLU56" s="3"/>
      <c r="QLV56" s="3"/>
      <c r="QLW56" s="3"/>
      <c r="QLX56" s="3"/>
      <c r="QLY56" s="3"/>
      <c r="QLZ56" s="3"/>
      <c r="QMA56" s="3"/>
      <c r="QMB56" s="3"/>
      <c r="QMC56" s="3"/>
      <c r="QMD56" s="3"/>
      <c r="QME56" s="3"/>
      <c r="QMF56" s="3"/>
      <c r="QMG56" s="3"/>
      <c r="QMH56" s="3"/>
      <c r="QMI56" s="3"/>
      <c r="QMJ56" s="3"/>
      <c r="QMK56" s="3"/>
      <c r="QML56" s="3"/>
      <c r="QMM56" s="3"/>
      <c r="QMN56" s="3"/>
      <c r="QMO56" s="3"/>
      <c r="QMP56" s="3"/>
      <c r="QMQ56" s="3"/>
      <c r="QMR56" s="3"/>
      <c r="QMS56" s="3"/>
      <c r="QMT56" s="3"/>
      <c r="QMU56" s="3"/>
      <c r="QMV56" s="3"/>
      <c r="QMW56" s="3"/>
      <c r="QMX56" s="3"/>
      <c r="QMY56" s="3"/>
      <c r="QMZ56" s="3"/>
      <c r="QNA56" s="3"/>
      <c r="QNB56" s="3"/>
      <c r="QNC56" s="3"/>
      <c r="QND56" s="3"/>
      <c r="QNE56" s="3"/>
      <c r="QNF56" s="3"/>
      <c r="QNG56" s="3"/>
      <c r="QNH56" s="3"/>
      <c r="QNI56" s="3"/>
      <c r="QNJ56" s="3"/>
      <c r="QNK56" s="3"/>
      <c r="QNL56" s="3"/>
      <c r="QNM56" s="3"/>
      <c r="QNN56" s="3"/>
      <c r="QNO56" s="3"/>
      <c r="QNP56" s="3"/>
      <c r="QNQ56" s="3"/>
      <c r="QNR56" s="3"/>
      <c r="QNS56" s="3"/>
      <c r="QNT56" s="3"/>
      <c r="QNU56" s="3"/>
      <c r="QNV56" s="3"/>
      <c r="QNW56" s="3"/>
      <c r="QNX56" s="3"/>
      <c r="QNY56" s="3"/>
      <c r="QNZ56" s="3"/>
      <c r="QOA56" s="3"/>
      <c r="QOB56" s="3"/>
      <c r="QOC56" s="3"/>
      <c r="QOD56" s="3"/>
      <c r="QOE56" s="3"/>
      <c r="QOF56" s="3"/>
      <c r="QOG56" s="3"/>
      <c r="QOH56" s="3"/>
      <c r="QOI56" s="3"/>
      <c r="QOJ56" s="3"/>
      <c r="QOK56" s="3"/>
      <c r="QOL56" s="3"/>
      <c r="QOM56" s="3"/>
      <c r="QON56" s="3"/>
      <c r="QOO56" s="3"/>
      <c r="QOP56" s="3"/>
      <c r="QOQ56" s="3"/>
      <c r="QOR56" s="3"/>
      <c r="QOS56" s="3"/>
      <c r="QOT56" s="3"/>
      <c r="QOU56" s="3"/>
      <c r="QOV56" s="3"/>
      <c r="QOW56" s="3"/>
      <c r="QOX56" s="3"/>
      <c r="QOY56" s="3"/>
      <c r="QOZ56" s="3"/>
      <c r="QPA56" s="3"/>
      <c r="QPB56" s="3"/>
      <c r="QPC56" s="3"/>
      <c r="QPD56" s="3"/>
      <c r="QPE56" s="3"/>
      <c r="QPF56" s="3"/>
      <c r="QPG56" s="3"/>
      <c r="QPH56" s="3"/>
      <c r="QPI56" s="3"/>
      <c r="QPJ56" s="3"/>
      <c r="QPK56" s="3"/>
      <c r="QPL56" s="3"/>
      <c r="QPM56" s="3"/>
      <c r="QPN56" s="3"/>
      <c r="QPO56" s="3"/>
      <c r="QPP56" s="3"/>
      <c r="QPQ56" s="3"/>
      <c r="QPR56" s="3"/>
      <c r="QPS56" s="3"/>
      <c r="QPT56" s="3"/>
      <c r="QPU56" s="3"/>
      <c r="QPV56" s="3"/>
      <c r="QPW56" s="3"/>
      <c r="QPX56" s="3"/>
      <c r="QPY56" s="3"/>
      <c r="QPZ56" s="3"/>
      <c r="QQA56" s="3"/>
      <c r="QQB56" s="3"/>
      <c r="QQC56" s="3"/>
      <c r="QQD56" s="3"/>
      <c r="QQE56" s="3"/>
      <c r="QQF56" s="3"/>
      <c r="QQG56" s="3"/>
      <c r="QQH56" s="3"/>
      <c r="QQI56" s="3"/>
      <c r="QQJ56" s="3"/>
      <c r="QQK56" s="3"/>
      <c r="QQL56" s="3"/>
      <c r="QQM56" s="3"/>
      <c r="QQN56" s="3"/>
      <c r="QQO56" s="3"/>
      <c r="QQP56" s="3"/>
      <c r="QQQ56" s="3"/>
      <c r="QQR56" s="3"/>
      <c r="QQS56" s="3"/>
      <c r="QQT56" s="3"/>
      <c r="QQU56" s="3"/>
      <c r="QQV56" s="3"/>
      <c r="QQW56" s="3"/>
      <c r="QQX56" s="3"/>
      <c r="QQY56" s="3"/>
      <c r="QQZ56" s="3"/>
      <c r="QRA56" s="3"/>
      <c r="QRB56" s="3"/>
      <c r="QRC56" s="3"/>
      <c r="QRD56" s="3"/>
      <c r="QRE56" s="3"/>
      <c r="QRF56" s="3"/>
      <c r="QRG56" s="3"/>
      <c r="QRH56" s="3"/>
      <c r="QRI56" s="3"/>
      <c r="QRJ56" s="3"/>
      <c r="QRK56" s="3"/>
      <c r="QRL56" s="3"/>
      <c r="QRM56" s="3"/>
      <c r="QRN56" s="3"/>
      <c r="QRO56" s="3"/>
      <c r="QRP56" s="3"/>
      <c r="QRQ56" s="3"/>
      <c r="QRR56" s="3"/>
      <c r="QRS56" s="3"/>
      <c r="QRT56" s="3"/>
      <c r="QRU56" s="3"/>
      <c r="QRV56" s="3"/>
      <c r="QRW56" s="3"/>
      <c r="QRX56" s="3"/>
      <c r="QRY56" s="3"/>
      <c r="QRZ56" s="3"/>
      <c r="QSA56" s="3"/>
      <c r="QSB56" s="3"/>
      <c r="QSC56" s="3"/>
      <c r="QSD56" s="3"/>
      <c r="QSE56" s="3"/>
      <c r="QSF56" s="3"/>
      <c r="QSG56" s="3"/>
      <c r="QSH56" s="3"/>
      <c r="QSI56" s="3"/>
      <c r="QSJ56" s="3"/>
      <c r="QSK56" s="3"/>
      <c r="QSL56" s="3"/>
      <c r="QSM56" s="3"/>
      <c r="QSN56" s="3"/>
      <c r="QSO56" s="3"/>
      <c r="QSP56" s="3"/>
      <c r="QSQ56" s="3"/>
      <c r="QSR56" s="3"/>
      <c r="QSS56" s="3"/>
      <c r="QST56" s="3"/>
      <c r="QSU56" s="3"/>
      <c r="QSV56" s="3"/>
      <c r="QSW56" s="3"/>
      <c r="QSX56" s="3"/>
      <c r="QSY56" s="3"/>
      <c r="QSZ56" s="3"/>
      <c r="QTA56" s="3"/>
      <c r="QTB56" s="3"/>
      <c r="QTC56" s="3"/>
      <c r="QTD56" s="3"/>
      <c r="QTE56" s="3"/>
      <c r="QTF56" s="3"/>
      <c r="QTG56" s="3"/>
      <c r="QTH56" s="3"/>
      <c r="QTI56" s="3"/>
      <c r="QTJ56" s="3"/>
      <c r="QTK56" s="3"/>
      <c r="QTL56" s="3"/>
      <c r="QTM56" s="3"/>
      <c r="QTN56" s="3"/>
      <c r="QTO56" s="3"/>
      <c r="QTP56" s="3"/>
      <c r="QTQ56" s="3"/>
      <c r="QTR56" s="3"/>
      <c r="QTS56" s="3"/>
      <c r="QTT56" s="3"/>
      <c r="QTU56" s="3"/>
      <c r="QTV56" s="3"/>
      <c r="QTW56" s="3"/>
      <c r="QTX56" s="3"/>
      <c r="QTY56" s="3"/>
      <c r="QTZ56" s="3"/>
      <c r="QUA56" s="3"/>
      <c r="QUB56" s="3"/>
      <c r="QUC56" s="3"/>
      <c r="QUD56" s="3"/>
      <c r="QUE56" s="3"/>
      <c r="QUF56" s="3"/>
      <c r="QUG56" s="3"/>
      <c r="QUH56" s="3"/>
      <c r="QUI56" s="3"/>
      <c r="QUJ56" s="3"/>
      <c r="QUK56" s="3"/>
      <c r="QUL56" s="3"/>
      <c r="QUM56" s="3"/>
      <c r="QUN56" s="3"/>
      <c r="QUO56" s="3"/>
      <c r="QUP56" s="3"/>
      <c r="QUQ56" s="3"/>
      <c r="QUR56" s="3"/>
      <c r="QUS56" s="3"/>
      <c r="QUT56" s="3"/>
      <c r="QUU56" s="3"/>
      <c r="QUV56" s="3"/>
      <c r="QUW56" s="3"/>
      <c r="QUX56" s="3"/>
      <c r="QUY56" s="3"/>
      <c r="QUZ56" s="3"/>
      <c r="QVA56" s="3"/>
      <c r="QVB56" s="3"/>
      <c r="QVC56" s="3"/>
      <c r="QVD56" s="3"/>
      <c r="QVE56" s="3"/>
      <c r="QVF56" s="3"/>
      <c r="QVG56" s="3"/>
      <c r="QVH56" s="3"/>
      <c r="QVI56" s="3"/>
      <c r="QVJ56" s="3"/>
      <c r="QVK56" s="3"/>
      <c r="QVL56" s="3"/>
      <c r="QVM56" s="3"/>
      <c r="QVN56" s="3"/>
      <c r="QVO56" s="3"/>
      <c r="QVP56" s="3"/>
      <c r="QVQ56" s="3"/>
      <c r="QVR56" s="3"/>
      <c r="QVS56" s="3"/>
      <c r="QVT56" s="3"/>
      <c r="QVU56" s="3"/>
      <c r="QVV56" s="3"/>
      <c r="QVW56" s="3"/>
      <c r="QVX56" s="3"/>
      <c r="QVY56" s="3"/>
      <c r="QVZ56" s="3"/>
      <c r="QWA56" s="3"/>
      <c r="QWB56" s="3"/>
      <c r="QWC56" s="3"/>
      <c r="QWD56" s="3"/>
      <c r="QWE56" s="3"/>
      <c r="QWF56" s="3"/>
      <c r="QWG56" s="3"/>
      <c r="QWH56" s="3"/>
      <c r="QWI56" s="3"/>
      <c r="QWJ56" s="3"/>
      <c r="QWK56" s="3"/>
      <c r="QWL56" s="3"/>
      <c r="QWM56" s="3"/>
      <c r="QWN56" s="3"/>
      <c r="QWO56" s="3"/>
      <c r="QWP56" s="3"/>
      <c r="QWQ56" s="3"/>
      <c r="QWR56" s="3"/>
      <c r="QWS56" s="3"/>
      <c r="QWT56" s="3"/>
      <c r="QWU56" s="3"/>
      <c r="QWV56" s="3"/>
      <c r="QWW56" s="3"/>
      <c r="QWX56" s="3"/>
      <c r="QWY56" s="3"/>
      <c r="QWZ56" s="3"/>
      <c r="QXA56" s="3"/>
      <c r="QXB56" s="3"/>
      <c r="QXC56" s="3"/>
      <c r="QXD56" s="3"/>
      <c r="QXE56" s="3"/>
      <c r="QXF56" s="3"/>
      <c r="QXG56" s="3"/>
      <c r="QXH56" s="3"/>
      <c r="QXI56" s="3"/>
      <c r="QXJ56" s="3"/>
      <c r="QXK56" s="3"/>
      <c r="QXL56" s="3"/>
      <c r="QXM56" s="3"/>
      <c r="QXN56" s="3"/>
      <c r="QXO56" s="3"/>
      <c r="QXP56" s="3"/>
      <c r="QXQ56" s="3"/>
      <c r="QXR56" s="3"/>
      <c r="QXS56" s="3"/>
      <c r="QXT56" s="3"/>
      <c r="QXU56" s="3"/>
      <c r="QXV56" s="3"/>
      <c r="QXW56" s="3"/>
      <c r="QXX56" s="3"/>
      <c r="QXY56" s="3"/>
      <c r="QXZ56" s="3"/>
      <c r="QYA56" s="3"/>
      <c r="QYB56" s="3"/>
      <c r="QYC56" s="3"/>
      <c r="QYD56" s="3"/>
      <c r="QYE56" s="3"/>
      <c r="QYF56" s="3"/>
      <c r="QYG56" s="3"/>
      <c r="QYH56" s="3"/>
      <c r="QYI56" s="3"/>
      <c r="QYJ56" s="3"/>
      <c r="QYK56" s="3"/>
      <c r="QYL56" s="3"/>
      <c r="QYM56" s="3"/>
      <c r="QYN56" s="3"/>
      <c r="QYO56" s="3"/>
      <c r="QYP56" s="3"/>
      <c r="QYQ56" s="3"/>
      <c r="QYR56" s="3"/>
      <c r="QYS56" s="3"/>
      <c r="QYT56" s="3"/>
      <c r="QYU56" s="3"/>
      <c r="QYV56" s="3"/>
      <c r="QYW56" s="3"/>
      <c r="QYX56" s="3"/>
      <c r="QYY56" s="3"/>
      <c r="QYZ56" s="3"/>
      <c r="QZA56" s="3"/>
      <c r="QZB56" s="3"/>
      <c r="QZC56" s="3"/>
      <c r="QZD56" s="3"/>
      <c r="QZE56" s="3"/>
      <c r="QZF56" s="3"/>
      <c r="QZG56" s="3"/>
      <c r="QZH56" s="3"/>
      <c r="QZI56" s="3"/>
      <c r="QZJ56" s="3"/>
      <c r="QZK56" s="3"/>
      <c r="QZL56" s="3"/>
      <c r="QZM56" s="3"/>
      <c r="QZN56" s="3"/>
      <c r="QZO56" s="3"/>
      <c r="QZP56" s="3"/>
      <c r="QZQ56" s="3"/>
      <c r="QZR56" s="3"/>
      <c r="QZS56" s="3"/>
      <c r="QZT56" s="3"/>
      <c r="QZU56" s="3"/>
      <c r="QZV56" s="3"/>
      <c r="QZW56" s="3"/>
      <c r="QZX56" s="3"/>
      <c r="QZY56" s="3"/>
      <c r="QZZ56" s="3"/>
      <c r="RAA56" s="3"/>
      <c r="RAB56" s="3"/>
      <c r="RAC56" s="3"/>
      <c r="RAD56" s="3"/>
      <c r="RAE56" s="3"/>
      <c r="RAF56" s="3"/>
      <c r="RAG56" s="3"/>
      <c r="RAH56" s="3"/>
      <c r="RAI56" s="3"/>
      <c r="RAJ56" s="3"/>
      <c r="RAK56" s="3"/>
      <c r="RAL56" s="3"/>
      <c r="RAM56" s="3"/>
      <c r="RAN56" s="3"/>
      <c r="RAO56" s="3"/>
      <c r="RAP56" s="3"/>
      <c r="RAQ56" s="3"/>
      <c r="RAR56" s="3"/>
      <c r="RAS56" s="3"/>
      <c r="RAT56" s="3"/>
      <c r="RAU56" s="3"/>
      <c r="RAV56" s="3"/>
      <c r="RAW56" s="3"/>
      <c r="RAX56" s="3"/>
      <c r="RAY56" s="3"/>
      <c r="RAZ56" s="3"/>
      <c r="RBA56" s="3"/>
      <c r="RBB56" s="3"/>
      <c r="RBC56" s="3"/>
      <c r="RBD56" s="3"/>
      <c r="RBE56" s="3"/>
      <c r="RBF56" s="3"/>
      <c r="RBG56" s="3"/>
      <c r="RBH56" s="3"/>
      <c r="RBI56" s="3"/>
      <c r="RBJ56" s="3"/>
      <c r="RBK56" s="3"/>
      <c r="RBL56" s="3"/>
      <c r="RBM56" s="3"/>
      <c r="RBN56" s="3"/>
      <c r="RBO56" s="3"/>
      <c r="RBP56" s="3"/>
      <c r="RBQ56" s="3"/>
      <c r="RBR56" s="3"/>
      <c r="RBS56" s="3"/>
      <c r="RBT56" s="3"/>
      <c r="RBU56" s="3"/>
      <c r="RBV56" s="3"/>
      <c r="RBW56" s="3"/>
      <c r="RBX56" s="3"/>
      <c r="RBY56" s="3"/>
      <c r="RBZ56" s="3"/>
      <c r="RCA56" s="3"/>
      <c r="RCB56" s="3"/>
      <c r="RCC56" s="3"/>
      <c r="RCD56" s="3"/>
      <c r="RCE56" s="3"/>
      <c r="RCF56" s="3"/>
      <c r="RCG56" s="3"/>
      <c r="RCH56" s="3"/>
      <c r="RCI56" s="3"/>
      <c r="RCJ56" s="3"/>
      <c r="RCK56" s="3"/>
      <c r="RCL56" s="3"/>
      <c r="RCM56" s="3"/>
      <c r="RCN56" s="3"/>
      <c r="RCO56" s="3"/>
      <c r="RCP56" s="3"/>
      <c r="RCQ56" s="3"/>
      <c r="RCR56" s="3"/>
      <c r="RCS56" s="3"/>
      <c r="RCT56" s="3"/>
      <c r="RCU56" s="3"/>
      <c r="RCV56" s="3"/>
      <c r="RCW56" s="3"/>
      <c r="RCX56" s="3"/>
      <c r="RCY56" s="3"/>
      <c r="RCZ56" s="3"/>
      <c r="RDA56" s="3"/>
      <c r="RDB56" s="3"/>
      <c r="RDC56" s="3"/>
      <c r="RDD56" s="3"/>
      <c r="RDE56" s="3"/>
      <c r="RDF56" s="3"/>
      <c r="RDG56" s="3"/>
      <c r="RDH56" s="3"/>
      <c r="RDI56" s="3"/>
      <c r="RDJ56" s="3"/>
      <c r="RDK56" s="3"/>
      <c r="RDL56" s="3"/>
      <c r="RDM56" s="3"/>
      <c r="RDN56" s="3"/>
      <c r="RDO56" s="3"/>
      <c r="RDP56" s="3"/>
      <c r="RDQ56" s="3"/>
      <c r="RDR56" s="3"/>
      <c r="RDS56" s="3"/>
      <c r="RDT56" s="3"/>
      <c r="RDU56" s="3"/>
      <c r="RDV56" s="3"/>
      <c r="RDW56" s="3"/>
      <c r="RDX56" s="3"/>
      <c r="RDY56" s="3"/>
      <c r="RDZ56" s="3"/>
      <c r="REA56" s="3"/>
      <c r="REB56" s="3"/>
      <c r="REC56" s="3"/>
      <c r="RED56" s="3"/>
      <c r="REE56" s="3"/>
      <c r="REF56" s="3"/>
      <c r="REG56" s="3"/>
      <c r="REH56" s="3"/>
      <c r="REI56" s="3"/>
      <c r="REJ56" s="3"/>
      <c r="REK56" s="3"/>
      <c r="REL56" s="3"/>
      <c r="REM56" s="3"/>
      <c r="REN56" s="3"/>
      <c r="REO56" s="3"/>
      <c r="REP56" s="3"/>
      <c r="REQ56" s="3"/>
      <c r="RER56" s="3"/>
      <c r="RES56" s="3"/>
      <c r="RET56" s="3"/>
      <c r="REU56" s="3"/>
      <c r="REV56" s="3"/>
      <c r="REW56" s="3"/>
      <c r="REX56" s="3"/>
      <c r="REY56" s="3"/>
      <c r="REZ56" s="3"/>
      <c r="RFA56" s="3"/>
      <c r="RFB56" s="3"/>
      <c r="RFC56" s="3"/>
      <c r="RFD56" s="3"/>
      <c r="RFE56" s="3"/>
      <c r="RFF56" s="3"/>
      <c r="RFG56" s="3"/>
      <c r="RFH56" s="3"/>
      <c r="RFI56" s="3"/>
      <c r="RFJ56" s="3"/>
      <c r="RFK56" s="3"/>
      <c r="RFL56" s="3"/>
      <c r="RFM56" s="3"/>
      <c r="RFN56" s="3"/>
      <c r="RFO56" s="3"/>
      <c r="RFP56" s="3"/>
      <c r="RFQ56" s="3"/>
      <c r="RFR56" s="3"/>
      <c r="RFS56" s="3"/>
      <c r="RFT56" s="3"/>
      <c r="RFU56" s="3"/>
      <c r="RFV56" s="3"/>
      <c r="RFW56" s="3"/>
      <c r="RFX56" s="3"/>
      <c r="RFY56" s="3"/>
      <c r="RFZ56" s="3"/>
      <c r="RGA56" s="3"/>
      <c r="RGB56" s="3"/>
      <c r="RGC56" s="3"/>
      <c r="RGD56" s="3"/>
      <c r="RGE56" s="3"/>
      <c r="RGF56" s="3"/>
      <c r="RGG56" s="3"/>
      <c r="RGH56" s="3"/>
      <c r="RGI56" s="3"/>
      <c r="RGJ56" s="3"/>
      <c r="RGK56" s="3"/>
      <c r="RGL56" s="3"/>
      <c r="RGM56" s="3"/>
      <c r="RGN56" s="3"/>
      <c r="RGO56" s="3"/>
      <c r="RGP56" s="3"/>
      <c r="RGQ56" s="3"/>
      <c r="RGR56" s="3"/>
      <c r="RGS56" s="3"/>
      <c r="RGT56" s="3"/>
      <c r="RGU56" s="3"/>
      <c r="RGV56" s="3"/>
      <c r="RGW56" s="3"/>
      <c r="RGX56" s="3"/>
      <c r="RGY56" s="3"/>
      <c r="RGZ56" s="3"/>
      <c r="RHA56" s="3"/>
      <c r="RHB56" s="3"/>
      <c r="RHC56" s="3"/>
      <c r="RHD56" s="3"/>
      <c r="RHE56" s="3"/>
      <c r="RHF56" s="3"/>
      <c r="RHG56" s="3"/>
      <c r="RHH56" s="3"/>
      <c r="RHI56" s="3"/>
      <c r="RHJ56" s="3"/>
      <c r="RHK56" s="3"/>
      <c r="RHL56" s="3"/>
      <c r="RHM56" s="3"/>
      <c r="RHN56" s="3"/>
      <c r="RHO56" s="3"/>
      <c r="RHP56" s="3"/>
      <c r="RHQ56" s="3"/>
      <c r="RHR56" s="3"/>
      <c r="RHS56" s="3"/>
      <c r="RHT56" s="3"/>
      <c r="RHU56" s="3"/>
      <c r="RHV56" s="3"/>
      <c r="RHW56" s="3"/>
      <c r="RHX56" s="3"/>
      <c r="RHY56" s="3"/>
      <c r="RHZ56" s="3"/>
      <c r="RIA56" s="3"/>
      <c r="RIB56" s="3"/>
      <c r="RIC56" s="3"/>
      <c r="RID56" s="3"/>
      <c r="RIE56" s="3"/>
      <c r="RIF56" s="3"/>
      <c r="RIG56" s="3"/>
      <c r="RIH56" s="3"/>
      <c r="RII56" s="3"/>
      <c r="RIJ56" s="3"/>
      <c r="RIK56" s="3"/>
      <c r="RIL56" s="3"/>
      <c r="RIM56" s="3"/>
      <c r="RIN56" s="3"/>
      <c r="RIO56" s="3"/>
      <c r="RIP56" s="3"/>
      <c r="RIQ56" s="3"/>
      <c r="RIR56" s="3"/>
      <c r="RIS56" s="3"/>
      <c r="RIT56" s="3"/>
      <c r="RIU56" s="3"/>
      <c r="RIV56" s="3"/>
      <c r="RIW56" s="3"/>
      <c r="RIX56" s="3"/>
      <c r="RIY56" s="3"/>
      <c r="RIZ56" s="3"/>
      <c r="RJA56" s="3"/>
      <c r="RJB56" s="3"/>
      <c r="RJC56" s="3"/>
      <c r="RJD56" s="3"/>
      <c r="RJE56" s="3"/>
      <c r="RJF56" s="3"/>
      <c r="RJG56" s="3"/>
      <c r="RJH56" s="3"/>
      <c r="RJI56" s="3"/>
      <c r="RJJ56" s="3"/>
      <c r="RJK56" s="3"/>
      <c r="RJL56" s="3"/>
      <c r="RJM56" s="3"/>
      <c r="RJN56" s="3"/>
      <c r="RJO56" s="3"/>
      <c r="RJP56" s="3"/>
      <c r="RJQ56" s="3"/>
      <c r="RJR56" s="3"/>
      <c r="RJS56" s="3"/>
      <c r="RJT56" s="3"/>
      <c r="RJU56" s="3"/>
      <c r="RJV56" s="3"/>
      <c r="RJW56" s="3"/>
      <c r="RJX56" s="3"/>
      <c r="RJY56" s="3"/>
      <c r="RJZ56" s="3"/>
      <c r="RKA56" s="3"/>
      <c r="RKB56" s="3"/>
      <c r="RKC56" s="3"/>
      <c r="RKD56" s="3"/>
      <c r="RKE56" s="3"/>
      <c r="RKF56" s="3"/>
      <c r="RKG56" s="3"/>
      <c r="RKH56" s="3"/>
      <c r="RKI56" s="3"/>
      <c r="RKJ56" s="3"/>
      <c r="RKK56" s="3"/>
      <c r="RKL56" s="3"/>
      <c r="RKM56" s="3"/>
      <c r="RKN56" s="3"/>
      <c r="RKO56" s="3"/>
      <c r="RKP56" s="3"/>
      <c r="RKQ56" s="3"/>
      <c r="RKR56" s="3"/>
      <c r="RKS56" s="3"/>
      <c r="RKT56" s="3"/>
      <c r="RKU56" s="3"/>
      <c r="RKV56" s="3"/>
      <c r="RKW56" s="3"/>
      <c r="RKX56" s="3"/>
      <c r="RKY56" s="3"/>
      <c r="RKZ56" s="3"/>
      <c r="RLA56" s="3"/>
      <c r="RLB56" s="3"/>
      <c r="RLC56" s="3"/>
      <c r="RLD56" s="3"/>
      <c r="RLE56" s="3"/>
      <c r="RLF56" s="3"/>
      <c r="RLG56" s="3"/>
      <c r="RLH56" s="3"/>
      <c r="RLI56" s="3"/>
      <c r="RLJ56" s="3"/>
      <c r="RLK56" s="3"/>
      <c r="RLL56" s="3"/>
      <c r="RLM56" s="3"/>
      <c r="RLN56" s="3"/>
      <c r="RLO56" s="3"/>
      <c r="RLP56" s="3"/>
      <c r="RLQ56" s="3"/>
      <c r="RLR56" s="3"/>
      <c r="RLS56" s="3"/>
      <c r="RLT56" s="3"/>
      <c r="RLU56" s="3"/>
      <c r="RLV56" s="3"/>
      <c r="RLW56" s="3"/>
      <c r="RLX56" s="3"/>
      <c r="RLY56" s="3"/>
      <c r="RLZ56" s="3"/>
      <c r="RMA56" s="3"/>
      <c r="RMB56" s="3"/>
      <c r="RMC56" s="3"/>
      <c r="RMD56" s="3"/>
      <c r="RME56" s="3"/>
      <c r="RMF56" s="3"/>
      <c r="RMG56" s="3"/>
      <c r="RMH56" s="3"/>
      <c r="RMI56" s="3"/>
      <c r="RMJ56" s="3"/>
      <c r="RMK56" s="3"/>
      <c r="RML56" s="3"/>
      <c r="RMM56" s="3"/>
      <c r="RMN56" s="3"/>
      <c r="RMO56" s="3"/>
      <c r="RMP56" s="3"/>
      <c r="RMQ56" s="3"/>
      <c r="RMR56" s="3"/>
      <c r="RMS56" s="3"/>
      <c r="RMT56" s="3"/>
      <c r="RMU56" s="3"/>
      <c r="RMV56" s="3"/>
      <c r="RMW56" s="3"/>
      <c r="RMX56" s="3"/>
      <c r="RMY56" s="3"/>
      <c r="RMZ56" s="3"/>
      <c r="RNA56" s="3"/>
      <c r="RNB56" s="3"/>
      <c r="RNC56" s="3"/>
      <c r="RND56" s="3"/>
      <c r="RNE56" s="3"/>
      <c r="RNF56" s="3"/>
      <c r="RNG56" s="3"/>
      <c r="RNH56" s="3"/>
      <c r="RNI56" s="3"/>
      <c r="RNJ56" s="3"/>
      <c r="RNK56" s="3"/>
      <c r="RNL56" s="3"/>
      <c r="RNM56" s="3"/>
      <c r="RNN56" s="3"/>
      <c r="RNO56" s="3"/>
      <c r="RNP56" s="3"/>
      <c r="RNQ56" s="3"/>
      <c r="RNR56" s="3"/>
      <c r="RNS56" s="3"/>
      <c r="RNT56" s="3"/>
      <c r="RNU56" s="3"/>
      <c r="RNV56" s="3"/>
      <c r="RNW56" s="3"/>
      <c r="RNX56" s="3"/>
      <c r="RNY56" s="3"/>
      <c r="RNZ56" s="3"/>
      <c r="ROA56" s="3"/>
      <c r="ROB56" s="3"/>
      <c r="ROC56" s="3"/>
      <c r="ROD56" s="3"/>
      <c r="ROE56" s="3"/>
      <c r="ROF56" s="3"/>
      <c r="ROG56" s="3"/>
      <c r="ROH56" s="3"/>
      <c r="ROI56" s="3"/>
      <c r="ROJ56" s="3"/>
      <c r="ROK56" s="3"/>
      <c r="ROL56" s="3"/>
      <c r="ROM56" s="3"/>
      <c r="RON56" s="3"/>
      <c r="ROO56" s="3"/>
      <c r="ROP56" s="3"/>
      <c r="ROQ56" s="3"/>
      <c r="ROR56" s="3"/>
      <c r="ROS56" s="3"/>
      <c r="ROT56" s="3"/>
      <c r="ROU56" s="3"/>
      <c r="ROV56" s="3"/>
      <c r="ROW56" s="3"/>
      <c r="ROX56" s="3"/>
      <c r="ROY56" s="3"/>
      <c r="ROZ56" s="3"/>
      <c r="RPA56" s="3"/>
      <c r="RPB56" s="3"/>
      <c r="RPC56" s="3"/>
      <c r="RPD56" s="3"/>
      <c r="RPE56" s="3"/>
      <c r="RPF56" s="3"/>
      <c r="RPG56" s="3"/>
      <c r="RPH56" s="3"/>
      <c r="RPI56" s="3"/>
      <c r="RPJ56" s="3"/>
      <c r="RPK56" s="3"/>
      <c r="RPL56" s="3"/>
      <c r="RPM56" s="3"/>
      <c r="RPN56" s="3"/>
      <c r="RPO56" s="3"/>
      <c r="RPP56" s="3"/>
      <c r="RPQ56" s="3"/>
      <c r="RPR56" s="3"/>
      <c r="RPS56" s="3"/>
      <c r="RPT56" s="3"/>
      <c r="RPU56" s="3"/>
      <c r="RPV56" s="3"/>
      <c r="RPW56" s="3"/>
      <c r="RPX56" s="3"/>
      <c r="RPY56" s="3"/>
      <c r="RPZ56" s="3"/>
      <c r="RQA56" s="3"/>
      <c r="RQB56" s="3"/>
      <c r="RQC56" s="3"/>
      <c r="RQD56" s="3"/>
      <c r="RQE56" s="3"/>
      <c r="RQF56" s="3"/>
      <c r="RQG56" s="3"/>
      <c r="RQH56" s="3"/>
      <c r="RQI56" s="3"/>
      <c r="RQJ56" s="3"/>
      <c r="RQK56" s="3"/>
      <c r="RQL56" s="3"/>
      <c r="RQM56" s="3"/>
      <c r="RQN56" s="3"/>
      <c r="RQO56" s="3"/>
      <c r="RQP56" s="3"/>
      <c r="RQQ56" s="3"/>
      <c r="RQR56" s="3"/>
      <c r="RQS56" s="3"/>
      <c r="RQT56" s="3"/>
      <c r="RQU56" s="3"/>
      <c r="RQV56" s="3"/>
      <c r="RQW56" s="3"/>
      <c r="RQX56" s="3"/>
      <c r="RQY56" s="3"/>
      <c r="RQZ56" s="3"/>
      <c r="RRA56" s="3"/>
      <c r="RRB56" s="3"/>
      <c r="RRC56" s="3"/>
      <c r="RRD56" s="3"/>
      <c r="RRE56" s="3"/>
      <c r="RRF56" s="3"/>
      <c r="RRG56" s="3"/>
      <c r="RRH56" s="3"/>
      <c r="RRI56" s="3"/>
      <c r="RRJ56" s="3"/>
      <c r="RRK56" s="3"/>
      <c r="RRL56" s="3"/>
      <c r="RRM56" s="3"/>
      <c r="RRN56" s="3"/>
      <c r="RRO56" s="3"/>
      <c r="RRP56" s="3"/>
      <c r="RRQ56" s="3"/>
      <c r="RRR56" s="3"/>
      <c r="RRS56" s="3"/>
      <c r="RRT56" s="3"/>
      <c r="RRU56" s="3"/>
      <c r="RRV56" s="3"/>
      <c r="RRW56" s="3"/>
      <c r="RRX56" s="3"/>
      <c r="RRY56" s="3"/>
      <c r="RRZ56" s="3"/>
      <c r="RSA56" s="3"/>
      <c r="RSB56" s="3"/>
      <c r="RSC56" s="3"/>
      <c r="RSD56" s="3"/>
      <c r="RSE56" s="3"/>
      <c r="RSF56" s="3"/>
      <c r="RSG56" s="3"/>
      <c r="RSH56" s="3"/>
      <c r="RSI56" s="3"/>
      <c r="RSJ56" s="3"/>
      <c r="RSK56" s="3"/>
      <c r="RSL56" s="3"/>
      <c r="RSM56" s="3"/>
      <c r="RSN56" s="3"/>
      <c r="RSO56" s="3"/>
      <c r="RSP56" s="3"/>
      <c r="RSQ56" s="3"/>
      <c r="RSR56" s="3"/>
      <c r="RSS56" s="3"/>
      <c r="RST56" s="3"/>
      <c r="RSU56" s="3"/>
      <c r="RSV56" s="3"/>
      <c r="RSW56" s="3"/>
      <c r="RSX56" s="3"/>
      <c r="RSY56" s="3"/>
      <c r="RSZ56" s="3"/>
      <c r="RTA56" s="3"/>
      <c r="RTB56" s="3"/>
      <c r="RTC56" s="3"/>
      <c r="RTD56" s="3"/>
      <c r="RTE56" s="3"/>
      <c r="RTF56" s="3"/>
      <c r="RTG56" s="3"/>
      <c r="RTH56" s="3"/>
      <c r="RTI56" s="3"/>
      <c r="RTJ56" s="3"/>
      <c r="RTK56" s="3"/>
      <c r="RTL56" s="3"/>
      <c r="RTM56" s="3"/>
      <c r="RTN56" s="3"/>
      <c r="RTO56" s="3"/>
      <c r="RTP56" s="3"/>
      <c r="RTQ56" s="3"/>
      <c r="RTR56" s="3"/>
      <c r="RTS56" s="3"/>
      <c r="RTT56" s="3"/>
      <c r="RTU56" s="3"/>
      <c r="RTV56" s="3"/>
      <c r="RTW56" s="3"/>
      <c r="RTX56" s="3"/>
      <c r="RTY56" s="3"/>
      <c r="RTZ56" s="3"/>
      <c r="RUA56" s="3"/>
      <c r="RUB56" s="3"/>
      <c r="RUC56" s="3"/>
      <c r="RUD56" s="3"/>
      <c r="RUE56" s="3"/>
      <c r="RUF56" s="3"/>
      <c r="RUG56" s="3"/>
      <c r="RUH56" s="3"/>
      <c r="RUI56" s="3"/>
      <c r="RUJ56" s="3"/>
      <c r="RUK56" s="3"/>
      <c r="RUL56" s="3"/>
      <c r="RUM56" s="3"/>
      <c r="RUN56" s="3"/>
      <c r="RUO56" s="3"/>
      <c r="RUP56" s="3"/>
      <c r="RUQ56" s="3"/>
      <c r="RUR56" s="3"/>
      <c r="RUS56" s="3"/>
      <c r="RUT56" s="3"/>
      <c r="RUU56" s="3"/>
      <c r="RUV56" s="3"/>
      <c r="RUW56" s="3"/>
      <c r="RUX56" s="3"/>
      <c r="RUY56" s="3"/>
      <c r="RUZ56" s="3"/>
      <c r="RVA56" s="3"/>
      <c r="RVB56" s="3"/>
      <c r="RVC56" s="3"/>
      <c r="RVD56" s="3"/>
      <c r="RVE56" s="3"/>
      <c r="RVF56" s="3"/>
      <c r="RVG56" s="3"/>
      <c r="RVH56" s="3"/>
      <c r="RVI56" s="3"/>
      <c r="RVJ56" s="3"/>
      <c r="RVK56" s="3"/>
      <c r="RVL56" s="3"/>
      <c r="RVM56" s="3"/>
      <c r="RVN56" s="3"/>
      <c r="RVO56" s="3"/>
      <c r="RVP56" s="3"/>
      <c r="RVQ56" s="3"/>
      <c r="RVR56" s="3"/>
      <c r="RVS56" s="3"/>
      <c r="RVT56" s="3"/>
      <c r="RVU56" s="3"/>
      <c r="RVV56" s="3"/>
      <c r="RVW56" s="3"/>
      <c r="RVX56" s="3"/>
      <c r="RVY56" s="3"/>
      <c r="RVZ56" s="3"/>
      <c r="RWA56" s="3"/>
      <c r="RWB56" s="3"/>
      <c r="RWC56" s="3"/>
      <c r="RWD56" s="3"/>
      <c r="RWE56" s="3"/>
      <c r="RWF56" s="3"/>
      <c r="RWG56" s="3"/>
      <c r="RWH56" s="3"/>
      <c r="RWI56" s="3"/>
      <c r="RWJ56" s="3"/>
      <c r="RWK56" s="3"/>
      <c r="RWL56" s="3"/>
      <c r="RWM56" s="3"/>
      <c r="RWN56" s="3"/>
      <c r="RWO56" s="3"/>
      <c r="RWP56" s="3"/>
      <c r="RWQ56" s="3"/>
      <c r="RWR56" s="3"/>
      <c r="RWS56" s="3"/>
      <c r="RWT56" s="3"/>
      <c r="RWU56" s="3"/>
      <c r="RWV56" s="3"/>
      <c r="RWW56" s="3"/>
      <c r="RWX56" s="3"/>
      <c r="RWY56" s="3"/>
      <c r="RWZ56" s="3"/>
      <c r="RXA56" s="3"/>
      <c r="RXB56" s="3"/>
      <c r="RXC56" s="3"/>
      <c r="RXD56" s="3"/>
      <c r="RXE56" s="3"/>
      <c r="RXF56" s="3"/>
      <c r="RXG56" s="3"/>
      <c r="RXH56" s="3"/>
      <c r="RXI56" s="3"/>
      <c r="RXJ56" s="3"/>
      <c r="RXK56" s="3"/>
      <c r="RXL56" s="3"/>
      <c r="RXM56" s="3"/>
      <c r="RXN56" s="3"/>
      <c r="RXO56" s="3"/>
      <c r="RXP56" s="3"/>
      <c r="RXQ56" s="3"/>
      <c r="RXR56" s="3"/>
      <c r="RXS56" s="3"/>
      <c r="RXT56" s="3"/>
      <c r="RXU56" s="3"/>
      <c r="RXV56" s="3"/>
      <c r="RXW56" s="3"/>
      <c r="RXX56" s="3"/>
      <c r="RXY56" s="3"/>
      <c r="RXZ56" s="3"/>
      <c r="RYA56" s="3"/>
      <c r="RYB56" s="3"/>
      <c r="RYC56" s="3"/>
      <c r="RYD56" s="3"/>
      <c r="RYE56" s="3"/>
      <c r="RYF56" s="3"/>
      <c r="RYG56" s="3"/>
      <c r="RYH56" s="3"/>
      <c r="RYI56" s="3"/>
      <c r="RYJ56" s="3"/>
      <c r="RYK56" s="3"/>
      <c r="RYL56" s="3"/>
      <c r="RYM56" s="3"/>
      <c r="RYN56" s="3"/>
      <c r="RYO56" s="3"/>
      <c r="RYP56" s="3"/>
      <c r="RYQ56" s="3"/>
      <c r="RYR56" s="3"/>
      <c r="RYS56" s="3"/>
      <c r="RYT56" s="3"/>
      <c r="RYU56" s="3"/>
      <c r="RYV56" s="3"/>
      <c r="RYW56" s="3"/>
      <c r="RYX56" s="3"/>
      <c r="RYY56" s="3"/>
      <c r="RYZ56" s="3"/>
      <c r="RZA56" s="3"/>
      <c r="RZB56" s="3"/>
      <c r="RZC56" s="3"/>
      <c r="RZD56" s="3"/>
      <c r="RZE56" s="3"/>
      <c r="RZF56" s="3"/>
      <c r="RZG56" s="3"/>
      <c r="RZH56" s="3"/>
      <c r="RZI56" s="3"/>
      <c r="RZJ56" s="3"/>
      <c r="RZK56" s="3"/>
      <c r="RZL56" s="3"/>
      <c r="RZM56" s="3"/>
      <c r="RZN56" s="3"/>
      <c r="RZO56" s="3"/>
      <c r="RZP56" s="3"/>
      <c r="RZQ56" s="3"/>
      <c r="RZR56" s="3"/>
      <c r="RZS56" s="3"/>
      <c r="RZT56" s="3"/>
      <c r="RZU56" s="3"/>
      <c r="RZV56" s="3"/>
      <c r="RZW56" s="3"/>
      <c r="RZX56" s="3"/>
      <c r="RZY56" s="3"/>
      <c r="RZZ56" s="3"/>
      <c r="SAA56" s="3"/>
      <c r="SAB56" s="3"/>
      <c r="SAC56" s="3"/>
      <c r="SAD56" s="3"/>
      <c r="SAE56" s="3"/>
      <c r="SAF56" s="3"/>
      <c r="SAG56" s="3"/>
      <c r="SAH56" s="3"/>
      <c r="SAI56" s="3"/>
      <c r="SAJ56" s="3"/>
      <c r="SAK56" s="3"/>
      <c r="SAL56" s="3"/>
      <c r="SAM56" s="3"/>
      <c r="SAN56" s="3"/>
      <c r="SAO56" s="3"/>
      <c r="SAP56" s="3"/>
      <c r="SAQ56" s="3"/>
      <c r="SAR56" s="3"/>
      <c r="SAS56" s="3"/>
      <c r="SAT56" s="3"/>
      <c r="SAU56" s="3"/>
      <c r="SAV56" s="3"/>
      <c r="SAW56" s="3"/>
      <c r="SAX56" s="3"/>
      <c r="SAY56" s="3"/>
      <c r="SAZ56" s="3"/>
      <c r="SBA56" s="3"/>
      <c r="SBB56" s="3"/>
      <c r="SBC56" s="3"/>
      <c r="SBD56" s="3"/>
      <c r="SBE56" s="3"/>
      <c r="SBF56" s="3"/>
      <c r="SBG56" s="3"/>
      <c r="SBH56" s="3"/>
      <c r="SBI56" s="3"/>
      <c r="SBJ56" s="3"/>
      <c r="SBK56" s="3"/>
      <c r="SBL56" s="3"/>
      <c r="SBM56" s="3"/>
      <c r="SBN56" s="3"/>
      <c r="SBO56" s="3"/>
      <c r="SBP56" s="3"/>
      <c r="SBQ56" s="3"/>
      <c r="SBR56" s="3"/>
      <c r="SBS56" s="3"/>
      <c r="SBT56" s="3"/>
      <c r="SBU56" s="3"/>
      <c r="SBV56" s="3"/>
      <c r="SBW56" s="3"/>
      <c r="SBX56" s="3"/>
      <c r="SBY56" s="3"/>
      <c r="SBZ56" s="3"/>
      <c r="SCA56" s="3"/>
      <c r="SCB56" s="3"/>
      <c r="SCC56" s="3"/>
      <c r="SCD56" s="3"/>
      <c r="SCE56" s="3"/>
      <c r="SCF56" s="3"/>
      <c r="SCG56" s="3"/>
      <c r="SCH56" s="3"/>
      <c r="SCI56" s="3"/>
      <c r="SCJ56" s="3"/>
      <c r="SCK56" s="3"/>
      <c r="SCL56" s="3"/>
      <c r="SCM56" s="3"/>
      <c r="SCN56" s="3"/>
      <c r="SCO56" s="3"/>
      <c r="SCP56" s="3"/>
      <c r="SCQ56" s="3"/>
      <c r="SCR56" s="3"/>
      <c r="SCS56" s="3"/>
      <c r="SCT56" s="3"/>
      <c r="SCU56" s="3"/>
      <c r="SCV56" s="3"/>
      <c r="SCW56" s="3"/>
      <c r="SCX56" s="3"/>
      <c r="SCY56" s="3"/>
      <c r="SCZ56" s="3"/>
      <c r="SDA56" s="3"/>
      <c r="SDB56" s="3"/>
      <c r="SDC56" s="3"/>
      <c r="SDD56" s="3"/>
      <c r="SDE56" s="3"/>
      <c r="SDF56" s="3"/>
      <c r="SDG56" s="3"/>
      <c r="SDH56" s="3"/>
      <c r="SDI56" s="3"/>
      <c r="SDJ56" s="3"/>
      <c r="SDK56" s="3"/>
      <c r="SDL56" s="3"/>
      <c r="SDM56" s="3"/>
      <c r="SDN56" s="3"/>
      <c r="SDO56" s="3"/>
      <c r="SDP56" s="3"/>
      <c r="SDQ56" s="3"/>
      <c r="SDR56" s="3"/>
      <c r="SDS56" s="3"/>
      <c r="SDT56" s="3"/>
      <c r="SDU56" s="3"/>
      <c r="SDV56" s="3"/>
      <c r="SDW56" s="3"/>
      <c r="SDX56" s="3"/>
      <c r="SDY56" s="3"/>
      <c r="SDZ56" s="3"/>
      <c r="SEA56" s="3"/>
      <c r="SEB56" s="3"/>
      <c r="SEC56" s="3"/>
      <c r="SED56" s="3"/>
      <c r="SEE56" s="3"/>
      <c r="SEF56" s="3"/>
      <c r="SEG56" s="3"/>
      <c r="SEH56" s="3"/>
      <c r="SEI56" s="3"/>
      <c r="SEJ56" s="3"/>
      <c r="SEK56" s="3"/>
      <c r="SEL56" s="3"/>
      <c r="SEM56" s="3"/>
      <c r="SEN56" s="3"/>
      <c r="SEO56" s="3"/>
      <c r="SEP56" s="3"/>
      <c r="SEQ56" s="3"/>
      <c r="SER56" s="3"/>
      <c r="SES56" s="3"/>
      <c r="SET56" s="3"/>
      <c r="SEU56" s="3"/>
      <c r="SEV56" s="3"/>
      <c r="SEW56" s="3"/>
      <c r="SEX56" s="3"/>
      <c r="SEY56" s="3"/>
      <c r="SEZ56" s="3"/>
      <c r="SFA56" s="3"/>
      <c r="SFB56" s="3"/>
      <c r="SFC56" s="3"/>
      <c r="SFD56" s="3"/>
      <c r="SFE56" s="3"/>
      <c r="SFF56" s="3"/>
      <c r="SFG56" s="3"/>
      <c r="SFH56" s="3"/>
      <c r="SFI56" s="3"/>
      <c r="SFJ56" s="3"/>
      <c r="SFK56" s="3"/>
      <c r="SFL56" s="3"/>
      <c r="SFM56" s="3"/>
      <c r="SFN56" s="3"/>
      <c r="SFO56" s="3"/>
      <c r="SFP56" s="3"/>
      <c r="SFQ56" s="3"/>
      <c r="SFR56" s="3"/>
      <c r="SFS56" s="3"/>
      <c r="SFT56" s="3"/>
      <c r="SFU56" s="3"/>
      <c r="SFV56" s="3"/>
      <c r="SFW56" s="3"/>
      <c r="SFX56" s="3"/>
      <c r="SFY56" s="3"/>
      <c r="SFZ56" s="3"/>
      <c r="SGA56" s="3"/>
      <c r="SGB56" s="3"/>
      <c r="SGC56" s="3"/>
      <c r="SGD56" s="3"/>
      <c r="SGE56" s="3"/>
      <c r="SGF56" s="3"/>
      <c r="SGG56" s="3"/>
      <c r="SGH56" s="3"/>
      <c r="SGI56" s="3"/>
      <c r="SGJ56" s="3"/>
      <c r="SGK56" s="3"/>
      <c r="SGL56" s="3"/>
      <c r="SGM56" s="3"/>
      <c r="SGN56" s="3"/>
      <c r="SGO56" s="3"/>
      <c r="SGP56" s="3"/>
      <c r="SGQ56" s="3"/>
      <c r="SGR56" s="3"/>
      <c r="SGS56" s="3"/>
      <c r="SGT56" s="3"/>
      <c r="SGU56" s="3"/>
      <c r="SGV56" s="3"/>
      <c r="SGW56" s="3"/>
      <c r="SGX56" s="3"/>
      <c r="SGY56" s="3"/>
      <c r="SGZ56" s="3"/>
      <c r="SHA56" s="3"/>
      <c r="SHB56" s="3"/>
      <c r="SHC56" s="3"/>
      <c r="SHD56" s="3"/>
      <c r="SHE56" s="3"/>
      <c r="SHF56" s="3"/>
      <c r="SHG56" s="3"/>
      <c r="SHH56" s="3"/>
      <c r="SHI56" s="3"/>
      <c r="SHJ56" s="3"/>
      <c r="SHK56" s="3"/>
      <c r="SHL56" s="3"/>
      <c r="SHM56" s="3"/>
      <c r="SHN56" s="3"/>
      <c r="SHO56" s="3"/>
      <c r="SHP56" s="3"/>
      <c r="SHQ56" s="3"/>
      <c r="SHR56" s="3"/>
      <c r="SHS56" s="3"/>
      <c r="SHT56" s="3"/>
      <c r="SHU56" s="3"/>
      <c r="SHV56" s="3"/>
      <c r="SHW56" s="3"/>
      <c r="SHX56" s="3"/>
      <c r="SHY56" s="3"/>
      <c r="SHZ56" s="3"/>
      <c r="SIA56" s="3"/>
      <c r="SIB56" s="3"/>
      <c r="SIC56" s="3"/>
      <c r="SID56" s="3"/>
      <c r="SIE56" s="3"/>
      <c r="SIF56" s="3"/>
      <c r="SIG56" s="3"/>
      <c r="SIH56" s="3"/>
      <c r="SII56" s="3"/>
      <c r="SIJ56" s="3"/>
      <c r="SIK56" s="3"/>
      <c r="SIL56" s="3"/>
      <c r="SIM56" s="3"/>
      <c r="SIN56" s="3"/>
      <c r="SIO56" s="3"/>
      <c r="SIP56" s="3"/>
      <c r="SIQ56" s="3"/>
      <c r="SIR56" s="3"/>
      <c r="SIS56" s="3"/>
      <c r="SIT56" s="3"/>
      <c r="SIU56" s="3"/>
      <c r="SIV56" s="3"/>
      <c r="SIW56" s="3"/>
      <c r="SIX56" s="3"/>
      <c r="SIY56" s="3"/>
      <c r="SIZ56" s="3"/>
      <c r="SJA56" s="3"/>
      <c r="SJB56" s="3"/>
      <c r="SJC56" s="3"/>
      <c r="SJD56" s="3"/>
      <c r="SJE56" s="3"/>
      <c r="SJF56" s="3"/>
      <c r="SJG56" s="3"/>
      <c r="SJH56" s="3"/>
      <c r="SJI56" s="3"/>
      <c r="SJJ56" s="3"/>
      <c r="SJK56" s="3"/>
      <c r="SJL56" s="3"/>
      <c r="SJM56" s="3"/>
      <c r="SJN56" s="3"/>
      <c r="SJO56" s="3"/>
      <c r="SJP56" s="3"/>
      <c r="SJQ56" s="3"/>
      <c r="SJR56" s="3"/>
      <c r="SJS56" s="3"/>
      <c r="SJT56" s="3"/>
      <c r="SJU56" s="3"/>
      <c r="SJV56" s="3"/>
      <c r="SJW56" s="3"/>
      <c r="SJX56" s="3"/>
      <c r="SJY56" s="3"/>
      <c r="SJZ56" s="3"/>
      <c r="SKA56" s="3"/>
      <c r="SKB56" s="3"/>
      <c r="SKC56" s="3"/>
      <c r="SKD56" s="3"/>
      <c r="SKE56" s="3"/>
      <c r="SKF56" s="3"/>
      <c r="SKG56" s="3"/>
      <c r="SKH56" s="3"/>
      <c r="SKI56" s="3"/>
      <c r="SKJ56" s="3"/>
      <c r="SKK56" s="3"/>
      <c r="SKL56" s="3"/>
      <c r="SKM56" s="3"/>
      <c r="SKN56" s="3"/>
      <c r="SKO56" s="3"/>
      <c r="SKP56" s="3"/>
      <c r="SKQ56" s="3"/>
      <c r="SKR56" s="3"/>
      <c r="SKS56" s="3"/>
      <c r="SKT56" s="3"/>
      <c r="SKU56" s="3"/>
      <c r="SKV56" s="3"/>
      <c r="SKW56" s="3"/>
      <c r="SKX56" s="3"/>
      <c r="SKY56" s="3"/>
      <c r="SKZ56" s="3"/>
      <c r="SLA56" s="3"/>
      <c r="SLB56" s="3"/>
      <c r="SLC56" s="3"/>
      <c r="SLD56" s="3"/>
      <c r="SLE56" s="3"/>
      <c r="SLF56" s="3"/>
      <c r="SLG56" s="3"/>
      <c r="SLH56" s="3"/>
      <c r="SLI56" s="3"/>
      <c r="SLJ56" s="3"/>
      <c r="SLK56" s="3"/>
      <c r="SLL56" s="3"/>
      <c r="SLM56" s="3"/>
      <c r="SLN56" s="3"/>
      <c r="SLO56" s="3"/>
      <c r="SLP56" s="3"/>
      <c r="SLQ56" s="3"/>
      <c r="SLR56" s="3"/>
      <c r="SLS56" s="3"/>
      <c r="SLT56" s="3"/>
      <c r="SLU56" s="3"/>
      <c r="SLV56" s="3"/>
      <c r="SLW56" s="3"/>
      <c r="SLX56" s="3"/>
      <c r="SLY56" s="3"/>
      <c r="SLZ56" s="3"/>
      <c r="SMA56" s="3"/>
      <c r="SMB56" s="3"/>
      <c r="SMC56" s="3"/>
      <c r="SMD56" s="3"/>
      <c r="SME56" s="3"/>
      <c r="SMF56" s="3"/>
      <c r="SMG56" s="3"/>
      <c r="SMH56" s="3"/>
      <c r="SMI56" s="3"/>
      <c r="SMJ56" s="3"/>
      <c r="SMK56" s="3"/>
      <c r="SML56" s="3"/>
      <c r="SMM56" s="3"/>
      <c r="SMN56" s="3"/>
      <c r="SMO56" s="3"/>
      <c r="SMP56" s="3"/>
      <c r="SMQ56" s="3"/>
      <c r="SMR56" s="3"/>
      <c r="SMS56" s="3"/>
      <c r="SMT56" s="3"/>
      <c r="SMU56" s="3"/>
      <c r="SMV56" s="3"/>
      <c r="SMW56" s="3"/>
      <c r="SMX56" s="3"/>
      <c r="SMY56" s="3"/>
      <c r="SMZ56" s="3"/>
      <c r="SNA56" s="3"/>
      <c r="SNB56" s="3"/>
      <c r="SNC56" s="3"/>
      <c r="SND56" s="3"/>
      <c r="SNE56" s="3"/>
      <c r="SNF56" s="3"/>
      <c r="SNG56" s="3"/>
      <c r="SNH56" s="3"/>
      <c r="SNI56" s="3"/>
      <c r="SNJ56" s="3"/>
      <c r="SNK56" s="3"/>
      <c r="SNL56" s="3"/>
      <c r="SNM56" s="3"/>
      <c r="SNN56" s="3"/>
      <c r="SNO56" s="3"/>
      <c r="SNP56" s="3"/>
      <c r="SNQ56" s="3"/>
      <c r="SNR56" s="3"/>
      <c r="SNS56" s="3"/>
      <c r="SNT56" s="3"/>
      <c r="SNU56" s="3"/>
      <c r="SNV56" s="3"/>
      <c r="SNW56" s="3"/>
      <c r="SNX56" s="3"/>
      <c r="SNY56" s="3"/>
      <c r="SNZ56" s="3"/>
      <c r="SOA56" s="3"/>
      <c r="SOB56" s="3"/>
      <c r="SOC56" s="3"/>
      <c r="SOD56" s="3"/>
      <c r="SOE56" s="3"/>
      <c r="SOF56" s="3"/>
      <c r="SOG56" s="3"/>
      <c r="SOH56" s="3"/>
      <c r="SOI56" s="3"/>
      <c r="SOJ56" s="3"/>
      <c r="SOK56" s="3"/>
      <c r="SOL56" s="3"/>
      <c r="SOM56" s="3"/>
      <c r="SON56" s="3"/>
      <c r="SOO56" s="3"/>
      <c r="SOP56" s="3"/>
      <c r="SOQ56" s="3"/>
      <c r="SOR56" s="3"/>
      <c r="SOS56" s="3"/>
      <c r="SOT56" s="3"/>
      <c r="SOU56" s="3"/>
      <c r="SOV56" s="3"/>
      <c r="SOW56" s="3"/>
      <c r="SOX56" s="3"/>
      <c r="SOY56" s="3"/>
      <c r="SOZ56" s="3"/>
      <c r="SPA56" s="3"/>
      <c r="SPB56" s="3"/>
      <c r="SPC56" s="3"/>
      <c r="SPD56" s="3"/>
      <c r="SPE56" s="3"/>
      <c r="SPF56" s="3"/>
      <c r="SPG56" s="3"/>
      <c r="SPH56" s="3"/>
      <c r="SPI56" s="3"/>
      <c r="SPJ56" s="3"/>
      <c r="SPK56" s="3"/>
      <c r="SPL56" s="3"/>
      <c r="SPM56" s="3"/>
      <c r="SPN56" s="3"/>
      <c r="SPO56" s="3"/>
      <c r="SPP56" s="3"/>
      <c r="SPQ56" s="3"/>
      <c r="SPR56" s="3"/>
      <c r="SPS56" s="3"/>
      <c r="SPT56" s="3"/>
      <c r="SPU56" s="3"/>
      <c r="SPV56" s="3"/>
      <c r="SPW56" s="3"/>
      <c r="SPX56" s="3"/>
      <c r="SPY56" s="3"/>
      <c r="SPZ56" s="3"/>
      <c r="SQA56" s="3"/>
      <c r="SQB56" s="3"/>
      <c r="SQC56" s="3"/>
      <c r="SQD56" s="3"/>
      <c r="SQE56" s="3"/>
      <c r="SQF56" s="3"/>
      <c r="SQG56" s="3"/>
      <c r="SQH56" s="3"/>
      <c r="SQI56" s="3"/>
      <c r="SQJ56" s="3"/>
      <c r="SQK56" s="3"/>
      <c r="SQL56" s="3"/>
      <c r="SQM56" s="3"/>
      <c r="SQN56" s="3"/>
      <c r="SQO56" s="3"/>
      <c r="SQP56" s="3"/>
      <c r="SQQ56" s="3"/>
      <c r="SQR56" s="3"/>
      <c r="SQS56" s="3"/>
      <c r="SQT56" s="3"/>
      <c r="SQU56" s="3"/>
      <c r="SQV56" s="3"/>
      <c r="SQW56" s="3"/>
      <c r="SQX56" s="3"/>
      <c r="SQY56" s="3"/>
      <c r="SQZ56" s="3"/>
      <c r="SRA56" s="3"/>
      <c r="SRB56" s="3"/>
      <c r="SRC56" s="3"/>
      <c r="SRD56" s="3"/>
      <c r="SRE56" s="3"/>
      <c r="SRF56" s="3"/>
      <c r="SRG56" s="3"/>
      <c r="SRH56" s="3"/>
      <c r="SRI56" s="3"/>
      <c r="SRJ56" s="3"/>
      <c r="SRK56" s="3"/>
      <c r="SRL56" s="3"/>
      <c r="SRM56" s="3"/>
      <c r="SRN56" s="3"/>
      <c r="SRO56" s="3"/>
      <c r="SRP56" s="3"/>
      <c r="SRQ56" s="3"/>
      <c r="SRR56" s="3"/>
      <c r="SRS56" s="3"/>
      <c r="SRT56" s="3"/>
      <c r="SRU56" s="3"/>
      <c r="SRV56" s="3"/>
      <c r="SRW56" s="3"/>
      <c r="SRX56" s="3"/>
      <c r="SRY56" s="3"/>
      <c r="SRZ56" s="3"/>
      <c r="SSA56" s="3"/>
      <c r="SSB56" s="3"/>
      <c r="SSC56" s="3"/>
      <c r="SSD56" s="3"/>
      <c r="SSE56" s="3"/>
      <c r="SSF56" s="3"/>
      <c r="SSG56" s="3"/>
      <c r="SSH56" s="3"/>
      <c r="SSI56" s="3"/>
      <c r="SSJ56" s="3"/>
      <c r="SSK56" s="3"/>
      <c r="SSL56" s="3"/>
      <c r="SSM56" s="3"/>
      <c r="SSN56" s="3"/>
      <c r="SSO56" s="3"/>
      <c r="SSP56" s="3"/>
      <c r="SSQ56" s="3"/>
      <c r="SSR56" s="3"/>
      <c r="SSS56" s="3"/>
      <c r="SST56" s="3"/>
      <c r="SSU56" s="3"/>
      <c r="SSV56" s="3"/>
      <c r="SSW56" s="3"/>
      <c r="SSX56" s="3"/>
      <c r="SSY56" s="3"/>
      <c r="SSZ56" s="3"/>
      <c r="STA56" s="3"/>
      <c r="STB56" s="3"/>
      <c r="STC56" s="3"/>
      <c r="STD56" s="3"/>
      <c r="STE56" s="3"/>
      <c r="STF56" s="3"/>
      <c r="STG56" s="3"/>
      <c r="STH56" s="3"/>
      <c r="STI56" s="3"/>
      <c r="STJ56" s="3"/>
      <c r="STK56" s="3"/>
      <c r="STL56" s="3"/>
      <c r="STM56" s="3"/>
      <c r="STN56" s="3"/>
      <c r="STO56" s="3"/>
      <c r="STP56" s="3"/>
      <c r="STQ56" s="3"/>
      <c r="STR56" s="3"/>
      <c r="STS56" s="3"/>
      <c r="STT56" s="3"/>
      <c r="STU56" s="3"/>
      <c r="STV56" s="3"/>
      <c r="STW56" s="3"/>
      <c r="STX56" s="3"/>
      <c r="STY56" s="3"/>
      <c r="STZ56" s="3"/>
      <c r="SUA56" s="3"/>
      <c r="SUB56" s="3"/>
      <c r="SUC56" s="3"/>
      <c r="SUD56" s="3"/>
      <c r="SUE56" s="3"/>
      <c r="SUF56" s="3"/>
      <c r="SUG56" s="3"/>
      <c r="SUH56" s="3"/>
      <c r="SUI56" s="3"/>
      <c r="SUJ56" s="3"/>
      <c r="SUK56" s="3"/>
      <c r="SUL56" s="3"/>
      <c r="SUM56" s="3"/>
      <c r="SUN56" s="3"/>
      <c r="SUO56" s="3"/>
      <c r="SUP56" s="3"/>
      <c r="SUQ56" s="3"/>
      <c r="SUR56" s="3"/>
      <c r="SUS56" s="3"/>
      <c r="SUT56" s="3"/>
      <c r="SUU56" s="3"/>
      <c r="SUV56" s="3"/>
      <c r="SUW56" s="3"/>
      <c r="SUX56" s="3"/>
      <c r="SUY56" s="3"/>
      <c r="SUZ56" s="3"/>
      <c r="SVA56" s="3"/>
      <c r="SVB56" s="3"/>
      <c r="SVC56" s="3"/>
      <c r="SVD56" s="3"/>
      <c r="SVE56" s="3"/>
      <c r="SVF56" s="3"/>
      <c r="SVG56" s="3"/>
      <c r="SVH56" s="3"/>
      <c r="SVI56" s="3"/>
      <c r="SVJ56" s="3"/>
      <c r="SVK56" s="3"/>
      <c r="SVL56" s="3"/>
      <c r="SVM56" s="3"/>
      <c r="SVN56" s="3"/>
      <c r="SVO56" s="3"/>
      <c r="SVP56" s="3"/>
      <c r="SVQ56" s="3"/>
      <c r="SVR56" s="3"/>
      <c r="SVS56" s="3"/>
      <c r="SVT56" s="3"/>
      <c r="SVU56" s="3"/>
      <c r="SVV56" s="3"/>
      <c r="SVW56" s="3"/>
      <c r="SVX56" s="3"/>
      <c r="SVY56" s="3"/>
      <c r="SVZ56" s="3"/>
      <c r="SWA56" s="3"/>
      <c r="SWB56" s="3"/>
      <c r="SWC56" s="3"/>
      <c r="SWD56" s="3"/>
      <c r="SWE56" s="3"/>
      <c r="SWF56" s="3"/>
      <c r="SWG56" s="3"/>
      <c r="SWH56" s="3"/>
      <c r="SWI56" s="3"/>
      <c r="SWJ56" s="3"/>
      <c r="SWK56" s="3"/>
      <c r="SWL56" s="3"/>
      <c r="SWM56" s="3"/>
      <c r="SWN56" s="3"/>
      <c r="SWO56" s="3"/>
      <c r="SWP56" s="3"/>
      <c r="SWQ56" s="3"/>
      <c r="SWR56" s="3"/>
      <c r="SWS56" s="3"/>
      <c r="SWT56" s="3"/>
      <c r="SWU56" s="3"/>
      <c r="SWV56" s="3"/>
      <c r="SWW56" s="3"/>
      <c r="SWX56" s="3"/>
      <c r="SWY56" s="3"/>
      <c r="SWZ56" s="3"/>
      <c r="SXA56" s="3"/>
      <c r="SXB56" s="3"/>
      <c r="SXC56" s="3"/>
      <c r="SXD56" s="3"/>
      <c r="SXE56" s="3"/>
      <c r="SXF56" s="3"/>
      <c r="SXG56" s="3"/>
      <c r="SXH56" s="3"/>
      <c r="SXI56" s="3"/>
      <c r="SXJ56" s="3"/>
      <c r="SXK56" s="3"/>
      <c r="SXL56" s="3"/>
      <c r="SXM56" s="3"/>
      <c r="SXN56" s="3"/>
      <c r="SXO56" s="3"/>
      <c r="SXP56" s="3"/>
      <c r="SXQ56" s="3"/>
      <c r="SXR56" s="3"/>
      <c r="SXS56" s="3"/>
      <c r="SXT56" s="3"/>
      <c r="SXU56" s="3"/>
      <c r="SXV56" s="3"/>
      <c r="SXW56" s="3"/>
      <c r="SXX56" s="3"/>
      <c r="SXY56" s="3"/>
      <c r="SXZ56" s="3"/>
      <c r="SYA56" s="3"/>
      <c r="SYB56" s="3"/>
      <c r="SYC56" s="3"/>
      <c r="SYD56" s="3"/>
      <c r="SYE56" s="3"/>
      <c r="SYF56" s="3"/>
      <c r="SYG56" s="3"/>
      <c r="SYH56" s="3"/>
      <c r="SYI56" s="3"/>
      <c r="SYJ56" s="3"/>
      <c r="SYK56" s="3"/>
      <c r="SYL56" s="3"/>
      <c r="SYM56" s="3"/>
      <c r="SYN56" s="3"/>
      <c r="SYO56" s="3"/>
      <c r="SYP56" s="3"/>
      <c r="SYQ56" s="3"/>
      <c r="SYR56" s="3"/>
      <c r="SYS56" s="3"/>
      <c r="SYT56" s="3"/>
      <c r="SYU56" s="3"/>
      <c r="SYV56" s="3"/>
      <c r="SYW56" s="3"/>
      <c r="SYX56" s="3"/>
      <c r="SYY56" s="3"/>
      <c r="SYZ56" s="3"/>
      <c r="SZA56" s="3"/>
      <c r="SZB56" s="3"/>
      <c r="SZC56" s="3"/>
      <c r="SZD56" s="3"/>
      <c r="SZE56" s="3"/>
      <c r="SZF56" s="3"/>
      <c r="SZG56" s="3"/>
      <c r="SZH56" s="3"/>
      <c r="SZI56" s="3"/>
      <c r="SZJ56" s="3"/>
      <c r="SZK56" s="3"/>
      <c r="SZL56" s="3"/>
      <c r="SZM56" s="3"/>
      <c r="SZN56" s="3"/>
      <c r="SZO56" s="3"/>
      <c r="SZP56" s="3"/>
      <c r="SZQ56" s="3"/>
      <c r="SZR56" s="3"/>
      <c r="SZS56" s="3"/>
      <c r="SZT56" s="3"/>
      <c r="SZU56" s="3"/>
      <c r="SZV56" s="3"/>
      <c r="SZW56" s="3"/>
      <c r="SZX56" s="3"/>
      <c r="SZY56" s="3"/>
      <c r="SZZ56" s="3"/>
      <c r="TAA56" s="3"/>
      <c r="TAB56" s="3"/>
      <c r="TAC56" s="3"/>
      <c r="TAD56" s="3"/>
      <c r="TAE56" s="3"/>
      <c r="TAF56" s="3"/>
      <c r="TAG56" s="3"/>
      <c r="TAH56" s="3"/>
      <c r="TAI56" s="3"/>
      <c r="TAJ56" s="3"/>
      <c r="TAK56" s="3"/>
      <c r="TAL56" s="3"/>
      <c r="TAM56" s="3"/>
      <c r="TAN56" s="3"/>
      <c r="TAO56" s="3"/>
      <c r="TAP56" s="3"/>
      <c r="TAQ56" s="3"/>
      <c r="TAR56" s="3"/>
      <c r="TAS56" s="3"/>
      <c r="TAT56" s="3"/>
      <c r="TAU56" s="3"/>
      <c r="TAV56" s="3"/>
      <c r="TAW56" s="3"/>
      <c r="TAX56" s="3"/>
      <c r="TAY56" s="3"/>
      <c r="TAZ56" s="3"/>
      <c r="TBA56" s="3"/>
      <c r="TBB56" s="3"/>
      <c r="TBC56" s="3"/>
      <c r="TBD56" s="3"/>
      <c r="TBE56" s="3"/>
      <c r="TBF56" s="3"/>
      <c r="TBG56" s="3"/>
      <c r="TBH56" s="3"/>
      <c r="TBI56" s="3"/>
      <c r="TBJ56" s="3"/>
      <c r="TBK56" s="3"/>
      <c r="TBL56" s="3"/>
      <c r="TBM56" s="3"/>
      <c r="TBN56" s="3"/>
      <c r="TBO56" s="3"/>
      <c r="TBP56" s="3"/>
      <c r="TBQ56" s="3"/>
      <c r="TBR56" s="3"/>
      <c r="TBS56" s="3"/>
      <c r="TBT56" s="3"/>
      <c r="TBU56" s="3"/>
      <c r="TBV56" s="3"/>
      <c r="TBW56" s="3"/>
      <c r="TBX56" s="3"/>
      <c r="TBY56" s="3"/>
      <c r="TBZ56" s="3"/>
      <c r="TCA56" s="3"/>
      <c r="TCB56" s="3"/>
      <c r="TCC56" s="3"/>
      <c r="TCD56" s="3"/>
      <c r="TCE56" s="3"/>
      <c r="TCF56" s="3"/>
      <c r="TCG56" s="3"/>
      <c r="TCH56" s="3"/>
      <c r="TCI56" s="3"/>
      <c r="TCJ56" s="3"/>
      <c r="TCK56" s="3"/>
      <c r="TCL56" s="3"/>
      <c r="TCM56" s="3"/>
      <c r="TCN56" s="3"/>
      <c r="TCO56" s="3"/>
      <c r="TCP56" s="3"/>
      <c r="TCQ56" s="3"/>
      <c r="TCR56" s="3"/>
      <c r="TCS56" s="3"/>
      <c r="TCT56" s="3"/>
      <c r="TCU56" s="3"/>
      <c r="TCV56" s="3"/>
      <c r="TCW56" s="3"/>
      <c r="TCX56" s="3"/>
      <c r="TCY56" s="3"/>
      <c r="TCZ56" s="3"/>
      <c r="TDA56" s="3"/>
      <c r="TDB56" s="3"/>
      <c r="TDC56" s="3"/>
      <c r="TDD56" s="3"/>
      <c r="TDE56" s="3"/>
      <c r="TDF56" s="3"/>
      <c r="TDG56" s="3"/>
      <c r="TDH56" s="3"/>
      <c r="TDI56" s="3"/>
      <c r="TDJ56" s="3"/>
      <c r="TDK56" s="3"/>
      <c r="TDL56" s="3"/>
      <c r="TDM56" s="3"/>
      <c r="TDN56" s="3"/>
      <c r="TDO56" s="3"/>
      <c r="TDP56" s="3"/>
      <c r="TDQ56" s="3"/>
      <c r="TDR56" s="3"/>
      <c r="TDS56" s="3"/>
      <c r="TDT56" s="3"/>
      <c r="TDU56" s="3"/>
      <c r="TDV56" s="3"/>
      <c r="TDW56" s="3"/>
      <c r="TDX56" s="3"/>
      <c r="TDY56" s="3"/>
      <c r="TDZ56" s="3"/>
      <c r="TEA56" s="3"/>
      <c r="TEB56" s="3"/>
      <c r="TEC56" s="3"/>
      <c r="TED56" s="3"/>
      <c r="TEE56" s="3"/>
      <c r="TEF56" s="3"/>
      <c r="TEG56" s="3"/>
      <c r="TEH56" s="3"/>
      <c r="TEI56" s="3"/>
      <c r="TEJ56" s="3"/>
      <c r="TEK56" s="3"/>
      <c r="TEL56" s="3"/>
      <c r="TEM56" s="3"/>
      <c r="TEN56" s="3"/>
      <c r="TEO56" s="3"/>
      <c r="TEP56" s="3"/>
      <c r="TEQ56" s="3"/>
      <c r="TER56" s="3"/>
      <c r="TES56" s="3"/>
      <c r="TET56" s="3"/>
      <c r="TEU56" s="3"/>
      <c r="TEV56" s="3"/>
      <c r="TEW56" s="3"/>
      <c r="TEX56" s="3"/>
      <c r="TEY56" s="3"/>
      <c r="TEZ56" s="3"/>
      <c r="TFA56" s="3"/>
      <c r="TFB56" s="3"/>
      <c r="TFC56" s="3"/>
      <c r="TFD56" s="3"/>
      <c r="TFE56" s="3"/>
      <c r="TFF56" s="3"/>
      <c r="TFG56" s="3"/>
      <c r="TFH56" s="3"/>
      <c r="TFI56" s="3"/>
      <c r="TFJ56" s="3"/>
      <c r="TFK56" s="3"/>
      <c r="TFL56" s="3"/>
      <c r="TFM56" s="3"/>
      <c r="TFN56" s="3"/>
      <c r="TFO56" s="3"/>
      <c r="TFP56" s="3"/>
      <c r="TFQ56" s="3"/>
      <c r="TFR56" s="3"/>
      <c r="TFS56" s="3"/>
      <c r="TFT56" s="3"/>
      <c r="TFU56" s="3"/>
      <c r="TFV56" s="3"/>
      <c r="TFW56" s="3"/>
      <c r="TFX56" s="3"/>
      <c r="TFY56" s="3"/>
      <c r="TFZ56" s="3"/>
      <c r="TGA56" s="3"/>
      <c r="TGB56" s="3"/>
      <c r="TGC56" s="3"/>
      <c r="TGD56" s="3"/>
      <c r="TGE56" s="3"/>
      <c r="TGF56" s="3"/>
      <c r="TGG56" s="3"/>
      <c r="TGH56" s="3"/>
      <c r="TGI56" s="3"/>
      <c r="TGJ56" s="3"/>
      <c r="TGK56" s="3"/>
      <c r="TGL56" s="3"/>
      <c r="TGM56" s="3"/>
      <c r="TGN56" s="3"/>
      <c r="TGO56" s="3"/>
      <c r="TGP56" s="3"/>
      <c r="TGQ56" s="3"/>
      <c r="TGR56" s="3"/>
      <c r="TGS56" s="3"/>
      <c r="TGT56" s="3"/>
      <c r="TGU56" s="3"/>
      <c r="TGV56" s="3"/>
      <c r="TGW56" s="3"/>
      <c r="TGX56" s="3"/>
      <c r="TGY56" s="3"/>
      <c r="TGZ56" s="3"/>
      <c r="THA56" s="3"/>
      <c r="THB56" s="3"/>
      <c r="THC56" s="3"/>
      <c r="THD56" s="3"/>
      <c r="THE56" s="3"/>
      <c r="THF56" s="3"/>
      <c r="THG56" s="3"/>
      <c r="THH56" s="3"/>
      <c r="THI56" s="3"/>
      <c r="THJ56" s="3"/>
      <c r="THK56" s="3"/>
      <c r="THL56" s="3"/>
      <c r="THM56" s="3"/>
      <c r="THN56" s="3"/>
      <c r="THO56" s="3"/>
      <c r="THP56" s="3"/>
      <c r="THQ56" s="3"/>
      <c r="THR56" s="3"/>
      <c r="THS56" s="3"/>
      <c r="THT56" s="3"/>
      <c r="THU56" s="3"/>
      <c r="THV56" s="3"/>
      <c r="THW56" s="3"/>
      <c r="THX56" s="3"/>
      <c r="THY56" s="3"/>
      <c r="THZ56" s="3"/>
      <c r="TIA56" s="3"/>
      <c r="TIB56" s="3"/>
      <c r="TIC56" s="3"/>
      <c r="TID56" s="3"/>
      <c r="TIE56" s="3"/>
      <c r="TIF56" s="3"/>
      <c r="TIG56" s="3"/>
      <c r="TIH56" s="3"/>
      <c r="TII56" s="3"/>
      <c r="TIJ56" s="3"/>
      <c r="TIK56" s="3"/>
      <c r="TIL56" s="3"/>
      <c r="TIM56" s="3"/>
      <c r="TIN56" s="3"/>
      <c r="TIO56" s="3"/>
      <c r="TIP56" s="3"/>
      <c r="TIQ56" s="3"/>
      <c r="TIR56" s="3"/>
      <c r="TIS56" s="3"/>
      <c r="TIT56" s="3"/>
      <c r="TIU56" s="3"/>
      <c r="TIV56" s="3"/>
      <c r="TIW56" s="3"/>
      <c r="TIX56" s="3"/>
      <c r="TIY56" s="3"/>
      <c r="TIZ56" s="3"/>
      <c r="TJA56" s="3"/>
      <c r="TJB56" s="3"/>
      <c r="TJC56" s="3"/>
      <c r="TJD56" s="3"/>
      <c r="TJE56" s="3"/>
      <c r="TJF56" s="3"/>
      <c r="TJG56" s="3"/>
      <c r="TJH56" s="3"/>
      <c r="TJI56" s="3"/>
      <c r="TJJ56" s="3"/>
      <c r="TJK56" s="3"/>
      <c r="TJL56" s="3"/>
      <c r="TJM56" s="3"/>
      <c r="TJN56" s="3"/>
      <c r="TJO56" s="3"/>
      <c r="TJP56" s="3"/>
      <c r="TJQ56" s="3"/>
      <c r="TJR56" s="3"/>
      <c r="TJS56" s="3"/>
      <c r="TJT56" s="3"/>
      <c r="TJU56" s="3"/>
      <c r="TJV56" s="3"/>
      <c r="TJW56" s="3"/>
      <c r="TJX56" s="3"/>
      <c r="TJY56" s="3"/>
      <c r="TJZ56" s="3"/>
      <c r="TKA56" s="3"/>
      <c r="TKB56" s="3"/>
      <c r="TKC56" s="3"/>
      <c r="TKD56" s="3"/>
      <c r="TKE56" s="3"/>
      <c r="TKF56" s="3"/>
      <c r="TKG56" s="3"/>
      <c r="TKH56" s="3"/>
      <c r="TKI56" s="3"/>
      <c r="TKJ56" s="3"/>
      <c r="TKK56" s="3"/>
      <c r="TKL56" s="3"/>
      <c r="TKM56" s="3"/>
      <c r="TKN56" s="3"/>
      <c r="TKO56" s="3"/>
      <c r="TKP56" s="3"/>
      <c r="TKQ56" s="3"/>
      <c r="TKR56" s="3"/>
      <c r="TKS56" s="3"/>
      <c r="TKT56" s="3"/>
      <c r="TKU56" s="3"/>
      <c r="TKV56" s="3"/>
      <c r="TKW56" s="3"/>
      <c r="TKX56" s="3"/>
      <c r="TKY56" s="3"/>
      <c r="TKZ56" s="3"/>
      <c r="TLA56" s="3"/>
      <c r="TLB56" s="3"/>
      <c r="TLC56" s="3"/>
      <c r="TLD56" s="3"/>
      <c r="TLE56" s="3"/>
      <c r="TLF56" s="3"/>
      <c r="TLG56" s="3"/>
      <c r="TLH56" s="3"/>
      <c r="TLI56" s="3"/>
      <c r="TLJ56" s="3"/>
      <c r="TLK56" s="3"/>
      <c r="TLL56" s="3"/>
      <c r="TLM56" s="3"/>
      <c r="TLN56" s="3"/>
      <c r="TLO56" s="3"/>
      <c r="TLP56" s="3"/>
      <c r="TLQ56" s="3"/>
      <c r="TLR56" s="3"/>
      <c r="TLS56" s="3"/>
      <c r="TLT56" s="3"/>
      <c r="TLU56" s="3"/>
      <c r="TLV56" s="3"/>
      <c r="TLW56" s="3"/>
      <c r="TLX56" s="3"/>
      <c r="TLY56" s="3"/>
      <c r="TLZ56" s="3"/>
      <c r="TMA56" s="3"/>
      <c r="TMB56" s="3"/>
      <c r="TMC56" s="3"/>
      <c r="TMD56" s="3"/>
      <c r="TME56" s="3"/>
      <c r="TMF56" s="3"/>
      <c r="TMG56" s="3"/>
      <c r="TMH56" s="3"/>
      <c r="TMI56" s="3"/>
      <c r="TMJ56" s="3"/>
      <c r="TMK56" s="3"/>
      <c r="TML56" s="3"/>
      <c r="TMM56" s="3"/>
      <c r="TMN56" s="3"/>
      <c r="TMO56" s="3"/>
      <c r="TMP56" s="3"/>
      <c r="TMQ56" s="3"/>
      <c r="TMR56" s="3"/>
      <c r="TMS56" s="3"/>
      <c r="TMT56" s="3"/>
      <c r="TMU56" s="3"/>
      <c r="TMV56" s="3"/>
      <c r="TMW56" s="3"/>
      <c r="TMX56" s="3"/>
      <c r="TMY56" s="3"/>
      <c r="TMZ56" s="3"/>
      <c r="TNA56" s="3"/>
      <c r="TNB56" s="3"/>
      <c r="TNC56" s="3"/>
      <c r="TND56" s="3"/>
      <c r="TNE56" s="3"/>
      <c r="TNF56" s="3"/>
      <c r="TNG56" s="3"/>
      <c r="TNH56" s="3"/>
      <c r="TNI56" s="3"/>
      <c r="TNJ56" s="3"/>
      <c r="TNK56" s="3"/>
      <c r="TNL56" s="3"/>
      <c r="TNM56" s="3"/>
      <c r="TNN56" s="3"/>
      <c r="TNO56" s="3"/>
      <c r="TNP56" s="3"/>
      <c r="TNQ56" s="3"/>
      <c r="TNR56" s="3"/>
      <c r="TNS56" s="3"/>
      <c r="TNT56" s="3"/>
      <c r="TNU56" s="3"/>
      <c r="TNV56" s="3"/>
      <c r="TNW56" s="3"/>
      <c r="TNX56" s="3"/>
      <c r="TNY56" s="3"/>
      <c r="TNZ56" s="3"/>
      <c r="TOA56" s="3"/>
      <c r="TOB56" s="3"/>
      <c r="TOC56" s="3"/>
      <c r="TOD56" s="3"/>
      <c r="TOE56" s="3"/>
      <c r="TOF56" s="3"/>
      <c r="TOG56" s="3"/>
      <c r="TOH56" s="3"/>
      <c r="TOI56" s="3"/>
      <c r="TOJ56" s="3"/>
      <c r="TOK56" s="3"/>
      <c r="TOL56" s="3"/>
      <c r="TOM56" s="3"/>
      <c r="TON56" s="3"/>
      <c r="TOO56" s="3"/>
      <c r="TOP56" s="3"/>
      <c r="TOQ56" s="3"/>
      <c r="TOR56" s="3"/>
      <c r="TOS56" s="3"/>
      <c r="TOT56" s="3"/>
      <c r="TOU56" s="3"/>
      <c r="TOV56" s="3"/>
      <c r="TOW56" s="3"/>
      <c r="TOX56" s="3"/>
      <c r="TOY56" s="3"/>
      <c r="TOZ56" s="3"/>
      <c r="TPA56" s="3"/>
      <c r="TPB56" s="3"/>
      <c r="TPC56" s="3"/>
      <c r="TPD56" s="3"/>
      <c r="TPE56" s="3"/>
      <c r="TPF56" s="3"/>
      <c r="TPG56" s="3"/>
      <c r="TPH56" s="3"/>
      <c r="TPI56" s="3"/>
      <c r="TPJ56" s="3"/>
      <c r="TPK56" s="3"/>
      <c r="TPL56" s="3"/>
      <c r="TPM56" s="3"/>
      <c r="TPN56" s="3"/>
      <c r="TPO56" s="3"/>
      <c r="TPP56" s="3"/>
      <c r="TPQ56" s="3"/>
      <c r="TPR56" s="3"/>
      <c r="TPS56" s="3"/>
      <c r="TPT56" s="3"/>
      <c r="TPU56" s="3"/>
      <c r="TPV56" s="3"/>
      <c r="TPW56" s="3"/>
      <c r="TPX56" s="3"/>
      <c r="TPY56" s="3"/>
      <c r="TPZ56" s="3"/>
      <c r="TQA56" s="3"/>
      <c r="TQB56" s="3"/>
      <c r="TQC56" s="3"/>
      <c r="TQD56" s="3"/>
      <c r="TQE56" s="3"/>
      <c r="TQF56" s="3"/>
      <c r="TQG56" s="3"/>
      <c r="TQH56" s="3"/>
      <c r="TQI56" s="3"/>
      <c r="TQJ56" s="3"/>
      <c r="TQK56" s="3"/>
      <c r="TQL56" s="3"/>
      <c r="TQM56" s="3"/>
      <c r="TQN56" s="3"/>
      <c r="TQO56" s="3"/>
      <c r="TQP56" s="3"/>
      <c r="TQQ56" s="3"/>
      <c r="TQR56" s="3"/>
      <c r="TQS56" s="3"/>
      <c r="TQT56" s="3"/>
      <c r="TQU56" s="3"/>
      <c r="TQV56" s="3"/>
      <c r="TQW56" s="3"/>
      <c r="TQX56" s="3"/>
      <c r="TQY56" s="3"/>
      <c r="TQZ56" s="3"/>
      <c r="TRA56" s="3"/>
      <c r="TRB56" s="3"/>
      <c r="TRC56" s="3"/>
      <c r="TRD56" s="3"/>
      <c r="TRE56" s="3"/>
      <c r="TRF56" s="3"/>
      <c r="TRG56" s="3"/>
      <c r="TRH56" s="3"/>
      <c r="TRI56" s="3"/>
      <c r="TRJ56" s="3"/>
      <c r="TRK56" s="3"/>
      <c r="TRL56" s="3"/>
      <c r="TRM56" s="3"/>
      <c r="TRN56" s="3"/>
      <c r="TRO56" s="3"/>
      <c r="TRP56" s="3"/>
      <c r="TRQ56" s="3"/>
      <c r="TRR56" s="3"/>
      <c r="TRS56" s="3"/>
      <c r="TRT56" s="3"/>
      <c r="TRU56" s="3"/>
      <c r="TRV56" s="3"/>
      <c r="TRW56" s="3"/>
      <c r="TRX56" s="3"/>
      <c r="TRY56" s="3"/>
      <c r="TRZ56" s="3"/>
      <c r="TSA56" s="3"/>
      <c r="TSB56" s="3"/>
      <c r="TSC56" s="3"/>
      <c r="TSD56" s="3"/>
      <c r="TSE56" s="3"/>
      <c r="TSF56" s="3"/>
      <c r="TSG56" s="3"/>
      <c r="TSH56" s="3"/>
      <c r="TSI56" s="3"/>
      <c r="TSJ56" s="3"/>
      <c r="TSK56" s="3"/>
      <c r="TSL56" s="3"/>
      <c r="TSM56" s="3"/>
      <c r="TSN56" s="3"/>
      <c r="TSO56" s="3"/>
      <c r="TSP56" s="3"/>
      <c r="TSQ56" s="3"/>
      <c r="TSR56" s="3"/>
      <c r="TSS56" s="3"/>
      <c r="TST56" s="3"/>
      <c r="TSU56" s="3"/>
      <c r="TSV56" s="3"/>
      <c r="TSW56" s="3"/>
      <c r="TSX56" s="3"/>
      <c r="TSY56" s="3"/>
      <c r="TSZ56" s="3"/>
      <c r="TTA56" s="3"/>
      <c r="TTB56" s="3"/>
      <c r="TTC56" s="3"/>
      <c r="TTD56" s="3"/>
      <c r="TTE56" s="3"/>
      <c r="TTF56" s="3"/>
      <c r="TTG56" s="3"/>
      <c r="TTH56" s="3"/>
      <c r="TTI56" s="3"/>
      <c r="TTJ56" s="3"/>
      <c r="TTK56" s="3"/>
      <c r="TTL56" s="3"/>
      <c r="TTM56" s="3"/>
      <c r="TTN56" s="3"/>
      <c r="TTO56" s="3"/>
      <c r="TTP56" s="3"/>
      <c r="TTQ56" s="3"/>
      <c r="TTR56" s="3"/>
      <c r="TTS56" s="3"/>
      <c r="TTT56" s="3"/>
      <c r="TTU56" s="3"/>
      <c r="TTV56" s="3"/>
      <c r="TTW56" s="3"/>
      <c r="TTX56" s="3"/>
      <c r="TTY56" s="3"/>
      <c r="TTZ56" s="3"/>
      <c r="TUA56" s="3"/>
      <c r="TUB56" s="3"/>
      <c r="TUC56" s="3"/>
      <c r="TUD56" s="3"/>
      <c r="TUE56" s="3"/>
      <c r="TUF56" s="3"/>
      <c r="TUG56" s="3"/>
      <c r="TUH56" s="3"/>
      <c r="TUI56" s="3"/>
      <c r="TUJ56" s="3"/>
      <c r="TUK56" s="3"/>
      <c r="TUL56" s="3"/>
      <c r="TUM56" s="3"/>
      <c r="TUN56" s="3"/>
      <c r="TUO56" s="3"/>
      <c r="TUP56" s="3"/>
      <c r="TUQ56" s="3"/>
      <c r="TUR56" s="3"/>
      <c r="TUS56" s="3"/>
      <c r="TUT56" s="3"/>
      <c r="TUU56" s="3"/>
      <c r="TUV56" s="3"/>
      <c r="TUW56" s="3"/>
      <c r="TUX56" s="3"/>
      <c r="TUY56" s="3"/>
      <c r="TUZ56" s="3"/>
      <c r="TVA56" s="3"/>
      <c r="TVB56" s="3"/>
      <c r="TVC56" s="3"/>
      <c r="TVD56" s="3"/>
      <c r="TVE56" s="3"/>
      <c r="TVF56" s="3"/>
      <c r="TVG56" s="3"/>
      <c r="TVH56" s="3"/>
      <c r="TVI56" s="3"/>
      <c r="TVJ56" s="3"/>
      <c r="TVK56" s="3"/>
      <c r="TVL56" s="3"/>
      <c r="TVM56" s="3"/>
      <c r="TVN56" s="3"/>
      <c r="TVO56" s="3"/>
      <c r="TVP56" s="3"/>
      <c r="TVQ56" s="3"/>
      <c r="TVR56" s="3"/>
      <c r="TVS56" s="3"/>
      <c r="TVT56" s="3"/>
      <c r="TVU56" s="3"/>
      <c r="TVV56" s="3"/>
      <c r="TVW56" s="3"/>
      <c r="TVX56" s="3"/>
      <c r="TVY56" s="3"/>
      <c r="TVZ56" s="3"/>
      <c r="TWA56" s="3"/>
      <c r="TWB56" s="3"/>
      <c r="TWC56" s="3"/>
      <c r="TWD56" s="3"/>
      <c r="TWE56" s="3"/>
      <c r="TWF56" s="3"/>
      <c r="TWG56" s="3"/>
      <c r="TWH56" s="3"/>
      <c r="TWI56" s="3"/>
      <c r="TWJ56" s="3"/>
      <c r="TWK56" s="3"/>
      <c r="TWL56" s="3"/>
      <c r="TWM56" s="3"/>
      <c r="TWN56" s="3"/>
      <c r="TWO56" s="3"/>
      <c r="TWP56" s="3"/>
      <c r="TWQ56" s="3"/>
      <c r="TWR56" s="3"/>
      <c r="TWS56" s="3"/>
      <c r="TWT56" s="3"/>
      <c r="TWU56" s="3"/>
      <c r="TWV56" s="3"/>
      <c r="TWW56" s="3"/>
      <c r="TWX56" s="3"/>
      <c r="TWY56" s="3"/>
      <c r="TWZ56" s="3"/>
      <c r="TXA56" s="3"/>
      <c r="TXB56" s="3"/>
      <c r="TXC56" s="3"/>
      <c r="TXD56" s="3"/>
      <c r="TXE56" s="3"/>
      <c r="TXF56" s="3"/>
      <c r="TXG56" s="3"/>
      <c r="TXH56" s="3"/>
      <c r="TXI56" s="3"/>
      <c r="TXJ56" s="3"/>
      <c r="TXK56" s="3"/>
      <c r="TXL56" s="3"/>
      <c r="TXM56" s="3"/>
      <c r="TXN56" s="3"/>
      <c r="TXO56" s="3"/>
      <c r="TXP56" s="3"/>
      <c r="TXQ56" s="3"/>
      <c r="TXR56" s="3"/>
      <c r="TXS56" s="3"/>
      <c r="TXT56" s="3"/>
      <c r="TXU56" s="3"/>
      <c r="TXV56" s="3"/>
      <c r="TXW56" s="3"/>
      <c r="TXX56" s="3"/>
      <c r="TXY56" s="3"/>
      <c r="TXZ56" s="3"/>
      <c r="TYA56" s="3"/>
      <c r="TYB56" s="3"/>
      <c r="TYC56" s="3"/>
      <c r="TYD56" s="3"/>
      <c r="TYE56" s="3"/>
      <c r="TYF56" s="3"/>
      <c r="TYG56" s="3"/>
      <c r="TYH56" s="3"/>
      <c r="TYI56" s="3"/>
      <c r="TYJ56" s="3"/>
      <c r="TYK56" s="3"/>
      <c r="TYL56" s="3"/>
      <c r="TYM56" s="3"/>
      <c r="TYN56" s="3"/>
      <c r="TYO56" s="3"/>
      <c r="TYP56" s="3"/>
      <c r="TYQ56" s="3"/>
      <c r="TYR56" s="3"/>
      <c r="TYS56" s="3"/>
      <c r="TYT56" s="3"/>
      <c r="TYU56" s="3"/>
      <c r="TYV56" s="3"/>
      <c r="TYW56" s="3"/>
      <c r="TYX56" s="3"/>
      <c r="TYY56" s="3"/>
      <c r="TYZ56" s="3"/>
      <c r="TZA56" s="3"/>
      <c r="TZB56" s="3"/>
      <c r="TZC56" s="3"/>
      <c r="TZD56" s="3"/>
      <c r="TZE56" s="3"/>
      <c r="TZF56" s="3"/>
      <c r="TZG56" s="3"/>
      <c r="TZH56" s="3"/>
      <c r="TZI56" s="3"/>
      <c r="TZJ56" s="3"/>
      <c r="TZK56" s="3"/>
      <c r="TZL56" s="3"/>
      <c r="TZM56" s="3"/>
      <c r="TZN56" s="3"/>
      <c r="TZO56" s="3"/>
      <c r="TZP56" s="3"/>
      <c r="TZQ56" s="3"/>
      <c r="TZR56" s="3"/>
      <c r="TZS56" s="3"/>
      <c r="TZT56" s="3"/>
      <c r="TZU56" s="3"/>
      <c r="TZV56" s="3"/>
      <c r="TZW56" s="3"/>
      <c r="TZX56" s="3"/>
      <c r="TZY56" s="3"/>
      <c r="TZZ56" s="3"/>
      <c r="UAA56" s="3"/>
      <c r="UAB56" s="3"/>
      <c r="UAC56" s="3"/>
      <c r="UAD56" s="3"/>
      <c r="UAE56" s="3"/>
      <c r="UAF56" s="3"/>
      <c r="UAG56" s="3"/>
      <c r="UAH56" s="3"/>
      <c r="UAI56" s="3"/>
      <c r="UAJ56" s="3"/>
      <c r="UAK56" s="3"/>
      <c r="UAL56" s="3"/>
      <c r="UAM56" s="3"/>
      <c r="UAN56" s="3"/>
      <c r="UAO56" s="3"/>
      <c r="UAP56" s="3"/>
      <c r="UAQ56" s="3"/>
      <c r="UAR56" s="3"/>
      <c r="UAS56" s="3"/>
      <c r="UAT56" s="3"/>
      <c r="UAU56" s="3"/>
      <c r="UAV56" s="3"/>
      <c r="UAW56" s="3"/>
      <c r="UAX56" s="3"/>
      <c r="UAY56" s="3"/>
      <c r="UAZ56" s="3"/>
      <c r="UBA56" s="3"/>
      <c r="UBB56" s="3"/>
      <c r="UBC56" s="3"/>
      <c r="UBD56" s="3"/>
      <c r="UBE56" s="3"/>
      <c r="UBF56" s="3"/>
      <c r="UBG56" s="3"/>
      <c r="UBH56" s="3"/>
      <c r="UBI56" s="3"/>
      <c r="UBJ56" s="3"/>
      <c r="UBK56" s="3"/>
      <c r="UBL56" s="3"/>
      <c r="UBM56" s="3"/>
      <c r="UBN56" s="3"/>
      <c r="UBO56" s="3"/>
      <c r="UBP56" s="3"/>
      <c r="UBQ56" s="3"/>
      <c r="UBR56" s="3"/>
      <c r="UBS56" s="3"/>
      <c r="UBT56" s="3"/>
      <c r="UBU56" s="3"/>
      <c r="UBV56" s="3"/>
      <c r="UBW56" s="3"/>
      <c r="UBX56" s="3"/>
      <c r="UBY56" s="3"/>
      <c r="UBZ56" s="3"/>
      <c r="UCA56" s="3"/>
      <c r="UCB56" s="3"/>
      <c r="UCC56" s="3"/>
      <c r="UCD56" s="3"/>
      <c r="UCE56" s="3"/>
      <c r="UCF56" s="3"/>
      <c r="UCG56" s="3"/>
      <c r="UCH56" s="3"/>
      <c r="UCI56" s="3"/>
      <c r="UCJ56" s="3"/>
      <c r="UCK56" s="3"/>
      <c r="UCL56" s="3"/>
      <c r="UCM56" s="3"/>
      <c r="UCN56" s="3"/>
      <c r="UCO56" s="3"/>
      <c r="UCP56" s="3"/>
      <c r="UCQ56" s="3"/>
      <c r="UCR56" s="3"/>
      <c r="UCS56" s="3"/>
      <c r="UCT56" s="3"/>
      <c r="UCU56" s="3"/>
      <c r="UCV56" s="3"/>
      <c r="UCW56" s="3"/>
      <c r="UCX56" s="3"/>
      <c r="UCY56" s="3"/>
      <c r="UCZ56" s="3"/>
      <c r="UDA56" s="3"/>
      <c r="UDB56" s="3"/>
      <c r="UDC56" s="3"/>
      <c r="UDD56" s="3"/>
      <c r="UDE56" s="3"/>
      <c r="UDF56" s="3"/>
      <c r="UDG56" s="3"/>
      <c r="UDH56" s="3"/>
      <c r="UDI56" s="3"/>
      <c r="UDJ56" s="3"/>
      <c r="UDK56" s="3"/>
      <c r="UDL56" s="3"/>
      <c r="UDM56" s="3"/>
      <c r="UDN56" s="3"/>
      <c r="UDO56" s="3"/>
      <c r="UDP56" s="3"/>
      <c r="UDQ56" s="3"/>
      <c r="UDR56" s="3"/>
      <c r="UDS56" s="3"/>
      <c r="UDT56" s="3"/>
      <c r="UDU56" s="3"/>
      <c r="UDV56" s="3"/>
      <c r="UDW56" s="3"/>
      <c r="UDX56" s="3"/>
      <c r="UDY56" s="3"/>
      <c r="UDZ56" s="3"/>
      <c r="UEA56" s="3"/>
      <c r="UEB56" s="3"/>
      <c r="UEC56" s="3"/>
      <c r="UED56" s="3"/>
      <c r="UEE56" s="3"/>
      <c r="UEF56" s="3"/>
      <c r="UEG56" s="3"/>
      <c r="UEH56" s="3"/>
      <c r="UEI56" s="3"/>
      <c r="UEJ56" s="3"/>
      <c r="UEK56" s="3"/>
      <c r="UEL56" s="3"/>
      <c r="UEM56" s="3"/>
      <c r="UEN56" s="3"/>
      <c r="UEO56" s="3"/>
      <c r="UEP56" s="3"/>
      <c r="UEQ56" s="3"/>
      <c r="UER56" s="3"/>
      <c r="UES56" s="3"/>
      <c r="UET56" s="3"/>
      <c r="UEU56" s="3"/>
      <c r="UEV56" s="3"/>
      <c r="UEW56" s="3"/>
      <c r="UEX56" s="3"/>
      <c r="UEY56" s="3"/>
      <c r="UEZ56" s="3"/>
      <c r="UFA56" s="3"/>
      <c r="UFB56" s="3"/>
      <c r="UFC56" s="3"/>
      <c r="UFD56" s="3"/>
      <c r="UFE56" s="3"/>
      <c r="UFF56" s="3"/>
      <c r="UFG56" s="3"/>
      <c r="UFH56" s="3"/>
      <c r="UFI56" s="3"/>
      <c r="UFJ56" s="3"/>
      <c r="UFK56" s="3"/>
      <c r="UFL56" s="3"/>
      <c r="UFM56" s="3"/>
      <c r="UFN56" s="3"/>
      <c r="UFO56" s="3"/>
      <c r="UFP56" s="3"/>
      <c r="UFQ56" s="3"/>
      <c r="UFR56" s="3"/>
      <c r="UFS56" s="3"/>
      <c r="UFT56" s="3"/>
      <c r="UFU56" s="3"/>
      <c r="UFV56" s="3"/>
      <c r="UFW56" s="3"/>
      <c r="UFX56" s="3"/>
      <c r="UFY56" s="3"/>
      <c r="UFZ56" s="3"/>
      <c r="UGA56" s="3"/>
      <c r="UGB56" s="3"/>
      <c r="UGC56" s="3"/>
      <c r="UGD56" s="3"/>
      <c r="UGE56" s="3"/>
      <c r="UGF56" s="3"/>
      <c r="UGG56" s="3"/>
      <c r="UGH56" s="3"/>
      <c r="UGI56" s="3"/>
      <c r="UGJ56" s="3"/>
      <c r="UGK56" s="3"/>
      <c r="UGL56" s="3"/>
      <c r="UGM56" s="3"/>
      <c r="UGN56" s="3"/>
      <c r="UGO56" s="3"/>
      <c r="UGP56" s="3"/>
      <c r="UGQ56" s="3"/>
      <c r="UGR56" s="3"/>
      <c r="UGS56" s="3"/>
      <c r="UGT56" s="3"/>
      <c r="UGU56" s="3"/>
      <c r="UGV56" s="3"/>
      <c r="UGW56" s="3"/>
      <c r="UGX56" s="3"/>
      <c r="UGY56" s="3"/>
      <c r="UGZ56" s="3"/>
      <c r="UHA56" s="3"/>
      <c r="UHB56" s="3"/>
      <c r="UHC56" s="3"/>
      <c r="UHD56" s="3"/>
      <c r="UHE56" s="3"/>
      <c r="UHF56" s="3"/>
      <c r="UHG56" s="3"/>
      <c r="UHH56" s="3"/>
      <c r="UHI56" s="3"/>
      <c r="UHJ56" s="3"/>
      <c r="UHK56" s="3"/>
      <c r="UHL56" s="3"/>
      <c r="UHM56" s="3"/>
      <c r="UHN56" s="3"/>
      <c r="UHO56" s="3"/>
      <c r="UHP56" s="3"/>
      <c r="UHQ56" s="3"/>
      <c r="UHR56" s="3"/>
      <c r="UHS56" s="3"/>
      <c r="UHT56" s="3"/>
      <c r="UHU56" s="3"/>
      <c r="UHV56" s="3"/>
      <c r="UHW56" s="3"/>
      <c r="UHX56" s="3"/>
      <c r="UHY56" s="3"/>
      <c r="UHZ56" s="3"/>
      <c r="UIA56" s="3"/>
      <c r="UIB56" s="3"/>
      <c r="UIC56" s="3"/>
      <c r="UID56" s="3"/>
      <c r="UIE56" s="3"/>
      <c r="UIF56" s="3"/>
      <c r="UIG56" s="3"/>
      <c r="UIH56" s="3"/>
      <c r="UII56" s="3"/>
      <c r="UIJ56" s="3"/>
      <c r="UIK56" s="3"/>
      <c r="UIL56" s="3"/>
      <c r="UIM56" s="3"/>
      <c r="UIN56" s="3"/>
      <c r="UIO56" s="3"/>
      <c r="UIP56" s="3"/>
      <c r="UIQ56" s="3"/>
      <c r="UIR56" s="3"/>
      <c r="UIS56" s="3"/>
      <c r="UIT56" s="3"/>
      <c r="UIU56" s="3"/>
      <c r="UIV56" s="3"/>
      <c r="UIW56" s="3"/>
      <c r="UIX56" s="3"/>
      <c r="UIY56" s="3"/>
      <c r="UIZ56" s="3"/>
      <c r="UJA56" s="3"/>
      <c r="UJB56" s="3"/>
      <c r="UJC56" s="3"/>
      <c r="UJD56" s="3"/>
      <c r="UJE56" s="3"/>
      <c r="UJF56" s="3"/>
      <c r="UJG56" s="3"/>
      <c r="UJH56" s="3"/>
      <c r="UJI56" s="3"/>
      <c r="UJJ56" s="3"/>
      <c r="UJK56" s="3"/>
      <c r="UJL56" s="3"/>
      <c r="UJM56" s="3"/>
      <c r="UJN56" s="3"/>
      <c r="UJO56" s="3"/>
      <c r="UJP56" s="3"/>
      <c r="UJQ56" s="3"/>
      <c r="UJR56" s="3"/>
      <c r="UJS56" s="3"/>
      <c r="UJT56" s="3"/>
      <c r="UJU56" s="3"/>
      <c r="UJV56" s="3"/>
      <c r="UJW56" s="3"/>
      <c r="UJX56" s="3"/>
      <c r="UJY56" s="3"/>
      <c r="UJZ56" s="3"/>
      <c r="UKA56" s="3"/>
      <c r="UKB56" s="3"/>
      <c r="UKC56" s="3"/>
      <c r="UKD56" s="3"/>
      <c r="UKE56" s="3"/>
      <c r="UKF56" s="3"/>
      <c r="UKG56" s="3"/>
      <c r="UKH56" s="3"/>
      <c r="UKI56" s="3"/>
      <c r="UKJ56" s="3"/>
      <c r="UKK56" s="3"/>
      <c r="UKL56" s="3"/>
      <c r="UKM56" s="3"/>
      <c r="UKN56" s="3"/>
      <c r="UKO56" s="3"/>
      <c r="UKP56" s="3"/>
      <c r="UKQ56" s="3"/>
      <c r="UKR56" s="3"/>
      <c r="UKS56" s="3"/>
      <c r="UKT56" s="3"/>
      <c r="UKU56" s="3"/>
      <c r="UKV56" s="3"/>
      <c r="UKW56" s="3"/>
      <c r="UKX56" s="3"/>
      <c r="UKY56" s="3"/>
      <c r="UKZ56" s="3"/>
      <c r="ULA56" s="3"/>
      <c r="ULB56" s="3"/>
      <c r="ULC56" s="3"/>
      <c r="ULD56" s="3"/>
      <c r="ULE56" s="3"/>
      <c r="ULF56" s="3"/>
      <c r="ULG56" s="3"/>
      <c r="ULH56" s="3"/>
      <c r="ULI56" s="3"/>
      <c r="ULJ56" s="3"/>
      <c r="ULK56" s="3"/>
      <c r="ULL56" s="3"/>
      <c r="ULM56" s="3"/>
      <c r="ULN56" s="3"/>
      <c r="ULO56" s="3"/>
      <c r="ULP56" s="3"/>
      <c r="ULQ56" s="3"/>
      <c r="ULR56" s="3"/>
      <c r="ULS56" s="3"/>
      <c r="ULT56" s="3"/>
      <c r="ULU56" s="3"/>
      <c r="ULV56" s="3"/>
      <c r="ULW56" s="3"/>
      <c r="ULX56" s="3"/>
      <c r="ULY56" s="3"/>
      <c r="ULZ56" s="3"/>
      <c r="UMA56" s="3"/>
      <c r="UMB56" s="3"/>
      <c r="UMC56" s="3"/>
      <c r="UMD56" s="3"/>
      <c r="UME56" s="3"/>
      <c r="UMF56" s="3"/>
      <c r="UMG56" s="3"/>
      <c r="UMH56" s="3"/>
      <c r="UMI56" s="3"/>
      <c r="UMJ56" s="3"/>
      <c r="UMK56" s="3"/>
      <c r="UML56" s="3"/>
      <c r="UMM56" s="3"/>
      <c r="UMN56" s="3"/>
      <c r="UMO56" s="3"/>
      <c r="UMP56" s="3"/>
      <c r="UMQ56" s="3"/>
      <c r="UMR56" s="3"/>
      <c r="UMS56" s="3"/>
      <c r="UMT56" s="3"/>
      <c r="UMU56" s="3"/>
      <c r="UMV56" s="3"/>
      <c r="UMW56" s="3"/>
      <c r="UMX56" s="3"/>
      <c r="UMY56" s="3"/>
      <c r="UMZ56" s="3"/>
      <c r="UNA56" s="3"/>
      <c r="UNB56" s="3"/>
      <c r="UNC56" s="3"/>
      <c r="UND56" s="3"/>
      <c r="UNE56" s="3"/>
      <c r="UNF56" s="3"/>
      <c r="UNG56" s="3"/>
      <c r="UNH56" s="3"/>
      <c r="UNI56" s="3"/>
      <c r="UNJ56" s="3"/>
      <c r="UNK56" s="3"/>
      <c r="UNL56" s="3"/>
      <c r="UNM56" s="3"/>
      <c r="UNN56" s="3"/>
      <c r="UNO56" s="3"/>
      <c r="UNP56" s="3"/>
      <c r="UNQ56" s="3"/>
      <c r="UNR56" s="3"/>
      <c r="UNS56" s="3"/>
      <c r="UNT56" s="3"/>
      <c r="UNU56" s="3"/>
      <c r="UNV56" s="3"/>
      <c r="UNW56" s="3"/>
      <c r="UNX56" s="3"/>
      <c r="UNY56" s="3"/>
      <c r="UNZ56" s="3"/>
      <c r="UOA56" s="3"/>
      <c r="UOB56" s="3"/>
      <c r="UOC56" s="3"/>
      <c r="UOD56" s="3"/>
      <c r="UOE56" s="3"/>
      <c r="UOF56" s="3"/>
      <c r="UOG56" s="3"/>
      <c r="UOH56" s="3"/>
      <c r="UOI56" s="3"/>
      <c r="UOJ56" s="3"/>
      <c r="UOK56" s="3"/>
      <c r="UOL56" s="3"/>
      <c r="UOM56" s="3"/>
      <c r="UON56" s="3"/>
      <c r="UOO56" s="3"/>
      <c r="UOP56" s="3"/>
      <c r="UOQ56" s="3"/>
      <c r="UOR56" s="3"/>
      <c r="UOS56" s="3"/>
      <c r="UOT56" s="3"/>
      <c r="UOU56" s="3"/>
      <c r="UOV56" s="3"/>
      <c r="UOW56" s="3"/>
      <c r="UOX56" s="3"/>
      <c r="UOY56" s="3"/>
      <c r="UOZ56" s="3"/>
      <c r="UPA56" s="3"/>
      <c r="UPB56" s="3"/>
      <c r="UPC56" s="3"/>
      <c r="UPD56" s="3"/>
      <c r="UPE56" s="3"/>
      <c r="UPF56" s="3"/>
      <c r="UPG56" s="3"/>
      <c r="UPH56" s="3"/>
      <c r="UPI56" s="3"/>
      <c r="UPJ56" s="3"/>
      <c r="UPK56" s="3"/>
      <c r="UPL56" s="3"/>
      <c r="UPM56" s="3"/>
      <c r="UPN56" s="3"/>
      <c r="UPO56" s="3"/>
      <c r="UPP56" s="3"/>
      <c r="UPQ56" s="3"/>
      <c r="UPR56" s="3"/>
      <c r="UPS56" s="3"/>
      <c r="UPT56" s="3"/>
      <c r="UPU56" s="3"/>
      <c r="UPV56" s="3"/>
      <c r="UPW56" s="3"/>
      <c r="UPX56" s="3"/>
      <c r="UPY56" s="3"/>
      <c r="UPZ56" s="3"/>
      <c r="UQA56" s="3"/>
      <c r="UQB56" s="3"/>
      <c r="UQC56" s="3"/>
      <c r="UQD56" s="3"/>
      <c r="UQE56" s="3"/>
      <c r="UQF56" s="3"/>
      <c r="UQG56" s="3"/>
      <c r="UQH56" s="3"/>
      <c r="UQI56" s="3"/>
      <c r="UQJ56" s="3"/>
      <c r="UQK56" s="3"/>
      <c r="UQL56" s="3"/>
      <c r="UQM56" s="3"/>
      <c r="UQN56" s="3"/>
      <c r="UQO56" s="3"/>
      <c r="UQP56" s="3"/>
      <c r="UQQ56" s="3"/>
      <c r="UQR56" s="3"/>
      <c r="UQS56" s="3"/>
      <c r="UQT56" s="3"/>
      <c r="UQU56" s="3"/>
      <c r="UQV56" s="3"/>
      <c r="UQW56" s="3"/>
      <c r="UQX56" s="3"/>
      <c r="UQY56" s="3"/>
      <c r="UQZ56" s="3"/>
      <c r="URA56" s="3"/>
      <c r="URB56" s="3"/>
      <c r="URC56" s="3"/>
      <c r="URD56" s="3"/>
      <c r="URE56" s="3"/>
      <c r="URF56" s="3"/>
      <c r="URG56" s="3"/>
      <c r="URH56" s="3"/>
      <c r="URI56" s="3"/>
      <c r="URJ56" s="3"/>
      <c r="URK56" s="3"/>
      <c r="URL56" s="3"/>
      <c r="URM56" s="3"/>
      <c r="URN56" s="3"/>
      <c r="URO56" s="3"/>
      <c r="URP56" s="3"/>
      <c r="URQ56" s="3"/>
      <c r="URR56" s="3"/>
      <c r="URS56" s="3"/>
      <c r="URT56" s="3"/>
      <c r="URU56" s="3"/>
      <c r="URV56" s="3"/>
      <c r="URW56" s="3"/>
      <c r="URX56" s="3"/>
      <c r="URY56" s="3"/>
      <c r="URZ56" s="3"/>
      <c r="USA56" s="3"/>
      <c r="USB56" s="3"/>
      <c r="USC56" s="3"/>
      <c r="USD56" s="3"/>
      <c r="USE56" s="3"/>
      <c r="USF56" s="3"/>
      <c r="USG56" s="3"/>
      <c r="USH56" s="3"/>
      <c r="USI56" s="3"/>
      <c r="USJ56" s="3"/>
      <c r="USK56" s="3"/>
      <c r="USL56" s="3"/>
      <c r="USM56" s="3"/>
      <c r="USN56" s="3"/>
      <c r="USO56" s="3"/>
      <c r="USP56" s="3"/>
      <c r="USQ56" s="3"/>
      <c r="USR56" s="3"/>
      <c r="USS56" s="3"/>
      <c r="UST56" s="3"/>
      <c r="USU56" s="3"/>
      <c r="USV56" s="3"/>
      <c r="USW56" s="3"/>
      <c r="USX56" s="3"/>
      <c r="USY56" s="3"/>
      <c r="USZ56" s="3"/>
      <c r="UTA56" s="3"/>
      <c r="UTB56" s="3"/>
      <c r="UTC56" s="3"/>
      <c r="UTD56" s="3"/>
      <c r="UTE56" s="3"/>
      <c r="UTF56" s="3"/>
      <c r="UTG56" s="3"/>
      <c r="UTH56" s="3"/>
      <c r="UTI56" s="3"/>
      <c r="UTJ56" s="3"/>
      <c r="UTK56" s="3"/>
      <c r="UTL56" s="3"/>
      <c r="UTM56" s="3"/>
      <c r="UTN56" s="3"/>
      <c r="UTO56" s="3"/>
      <c r="UTP56" s="3"/>
      <c r="UTQ56" s="3"/>
      <c r="UTR56" s="3"/>
      <c r="UTS56" s="3"/>
      <c r="UTT56" s="3"/>
      <c r="UTU56" s="3"/>
      <c r="UTV56" s="3"/>
      <c r="UTW56" s="3"/>
      <c r="UTX56" s="3"/>
      <c r="UTY56" s="3"/>
      <c r="UTZ56" s="3"/>
      <c r="UUA56" s="3"/>
      <c r="UUB56" s="3"/>
      <c r="UUC56" s="3"/>
      <c r="UUD56" s="3"/>
      <c r="UUE56" s="3"/>
      <c r="UUF56" s="3"/>
      <c r="UUG56" s="3"/>
      <c r="UUH56" s="3"/>
      <c r="UUI56" s="3"/>
      <c r="UUJ56" s="3"/>
      <c r="UUK56" s="3"/>
      <c r="UUL56" s="3"/>
      <c r="UUM56" s="3"/>
      <c r="UUN56" s="3"/>
      <c r="UUO56" s="3"/>
      <c r="UUP56" s="3"/>
      <c r="UUQ56" s="3"/>
      <c r="UUR56" s="3"/>
      <c r="UUS56" s="3"/>
      <c r="UUT56" s="3"/>
      <c r="UUU56" s="3"/>
      <c r="UUV56" s="3"/>
      <c r="UUW56" s="3"/>
      <c r="UUX56" s="3"/>
      <c r="UUY56" s="3"/>
      <c r="UUZ56" s="3"/>
      <c r="UVA56" s="3"/>
      <c r="UVB56" s="3"/>
      <c r="UVC56" s="3"/>
      <c r="UVD56" s="3"/>
      <c r="UVE56" s="3"/>
      <c r="UVF56" s="3"/>
      <c r="UVG56" s="3"/>
      <c r="UVH56" s="3"/>
      <c r="UVI56" s="3"/>
      <c r="UVJ56" s="3"/>
      <c r="UVK56" s="3"/>
      <c r="UVL56" s="3"/>
      <c r="UVM56" s="3"/>
      <c r="UVN56" s="3"/>
      <c r="UVO56" s="3"/>
      <c r="UVP56" s="3"/>
      <c r="UVQ56" s="3"/>
      <c r="UVR56" s="3"/>
      <c r="UVS56" s="3"/>
      <c r="UVT56" s="3"/>
      <c r="UVU56" s="3"/>
      <c r="UVV56" s="3"/>
      <c r="UVW56" s="3"/>
      <c r="UVX56" s="3"/>
      <c r="UVY56" s="3"/>
      <c r="UVZ56" s="3"/>
      <c r="UWA56" s="3"/>
      <c r="UWB56" s="3"/>
      <c r="UWC56" s="3"/>
      <c r="UWD56" s="3"/>
      <c r="UWE56" s="3"/>
      <c r="UWF56" s="3"/>
      <c r="UWG56" s="3"/>
      <c r="UWH56" s="3"/>
      <c r="UWI56" s="3"/>
      <c r="UWJ56" s="3"/>
      <c r="UWK56" s="3"/>
      <c r="UWL56" s="3"/>
      <c r="UWM56" s="3"/>
      <c r="UWN56" s="3"/>
      <c r="UWO56" s="3"/>
      <c r="UWP56" s="3"/>
      <c r="UWQ56" s="3"/>
      <c r="UWR56" s="3"/>
      <c r="UWS56" s="3"/>
      <c r="UWT56" s="3"/>
      <c r="UWU56" s="3"/>
      <c r="UWV56" s="3"/>
      <c r="UWW56" s="3"/>
      <c r="UWX56" s="3"/>
      <c r="UWY56" s="3"/>
      <c r="UWZ56" s="3"/>
      <c r="UXA56" s="3"/>
      <c r="UXB56" s="3"/>
      <c r="UXC56" s="3"/>
      <c r="UXD56" s="3"/>
      <c r="UXE56" s="3"/>
      <c r="UXF56" s="3"/>
      <c r="UXG56" s="3"/>
      <c r="UXH56" s="3"/>
      <c r="UXI56" s="3"/>
      <c r="UXJ56" s="3"/>
      <c r="UXK56" s="3"/>
      <c r="UXL56" s="3"/>
      <c r="UXM56" s="3"/>
      <c r="UXN56" s="3"/>
      <c r="UXO56" s="3"/>
      <c r="UXP56" s="3"/>
      <c r="UXQ56" s="3"/>
      <c r="UXR56" s="3"/>
      <c r="UXS56" s="3"/>
      <c r="UXT56" s="3"/>
      <c r="UXU56" s="3"/>
      <c r="UXV56" s="3"/>
      <c r="UXW56" s="3"/>
      <c r="UXX56" s="3"/>
      <c r="UXY56" s="3"/>
      <c r="UXZ56" s="3"/>
      <c r="UYA56" s="3"/>
      <c r="UYB56" s="3"/>
      <c r="UYC56" s="3"/>
      <c r="UYD56" s="3"/>
      <c r="UYE56" s="3"/>
      <c r="UYF56" s="3"/>
      <c r="UYG56" s="3"/>
      <c r="UYH56" s="3"/>
      <c r="UYI56" s="3"/>
      <c r="UYJ56" s="3"/>
      <c r="UYK56" s="3"/>
      <c r="UYL56" s="3"/>
      <c r="UYM56" s="3"/>
      <c r="UYN56" s="3"/>
      <c r="UYO56" s="3"/>
      <c r="UYP56" s="3"/>
      <c r="UYQ56" s="3"/>
      <c r="UYR56" s="3"/>
      <c r="UYS56" s="3"/>
      <c r="UYT56" s="3"/>
      <c r="UYU56" s="3"/>
      <c r="UYV56" s="3"/>
      <c r="UYW56" s="3"/>
      <c r="UYX56" s="3"/>
      <c r="UYY56" s="3"/>
      <c r="UYZ56" s="3"/>
      <c r="UZA56" s="3"/>
      <c r="UZB56" s="3"/>
      <c r="UZC56" s="3"/>
      <c r="UZD56" s="3"/>
      <c r="UZE56" s="3"/>
      <c r="UZF56" s="3"/>
      <c r="UZG56" s="3"/>
      <c r="UZH56" s="3"/>
      <c r="UZI56" s="3"/>
      <c r="UZJ56" s="3"/>
      <c r="UZK56" s="3"/>
      <c r="UZL56" s="3"/>
      <c r="UZM56" s="3"/>
      <c r="UZN56" s="3"/>
      <c r="UZO56" s="3"/>
      <c r="UZP56" s="3"/>
      <c r="UZQ56" s="3"/>
      <c r="UZR56" s="3"/>
      <c r="UZS56" s="3"/>
      <c r="UZT56" s="3"/>
      <c r="UZU56" s="3"/>
      <c r="UZV56" s="3"/>
      <c r="UZW56" s="3"/>
      <c r="UZX56" s="3"/>
      <c r="UZY56" s="3"/>
      <c r="UZZ56" s="3"/>
      <c r="VAA56" s="3"/>
      <c r="VAB56" s="3"/>
      <c r="VAC56" s="3"/>
      <c r="VAD56" s="3"/>
      <c r="VAE56" s="3"/>
      <c r="VAF56" s="3"/>
      <c r="VAG56" s="3"/>
      <c r="VAH56" s="3"/>
      <c r="VAI56" s="3"/>
      <c r="VAJ56" s="3"/>
      <c r="VAK56" s="3"/>
      <c r="VAL56" s="3"/>
      <c r="VAM56" s="3"/>
      <c r="VAN56" s="3"/>
      <c r="VAO56" s="3"/>
      <c r="VAP56" s="3"/>
      <c r="VAQ56" s="3"/>
      <c r="VAR56" s="3"/>
      <c r="VAS56" s="3"/>
      <c r="VAT56" s="3"/>
      <c r="VAU56" s="3"/>
      <c r="VAV56" s="3"/>
      <c r="VAW56" s="3"/>
      <c r="VAX56" s="3"/>
      <c r="VAY56" s="3"/>
      <c r="VAZ56" s="3"/>
      <c r="VBA56" s="3"/>
      <c r="VBB56" s="3"/>
      <c r="VBC56" s="3"/>
      <c r="VBD56" s="3"/>
      <c r="VBE56" s="3"/>
      <c r="VBF56" s="3"/>
      <c r="VBG56" s="3"/>
      <c r="VBH56" s="3"/>
      <c r="VBI56" s="3"/>
      <c r="VBJ56" s="3"/>
      <c r="VBK56" s="3"/>
      <c r="VBL56" s="3"/>
      <c r="VBM56" s="3"/>
      <c r="VBN56" s="3"/>
      <c r="VBO56" s="3"/>
      <c r="VBP56" s="3"/>
      <c r="VBQ56" s="3"/>
      <c r="VBR56" s="3"/>
      <c r="VBS56" s="3"/>
      <c r="VBT56" s="3"/>
      <c r="VBU56" s="3"/>
      <c r="VBV56" s="3"/>
      <c r="VBW56" s="3"/>
      <c r="VBX56" s="3"/>
      <c r="VBY56" s="3"/>
      <c r="VBZ56" s="3"/>
      <c r="VCA56" s="3"/>
      <c r="VCB56" s="3"/>
      <c r="VCC56" s="3"/>
      <c r="VCD56" s="3"/>
      <c r="VCE56" s="3"/>
      <c r="VCF56" s="3"/>
      <c r="VCG56" s="3"/>
      <c r="VCH56" s="3"/>
      <c r="VCI56" s="3"/>
      <c r="VCJ56" s="3"/>
      <c r="VCK56" s="3"/>
      <c r="VCL56" s="3"/>
      <c r="VCM56" s="3"/>
      <c r="VCN56" s="3"/>
      <c r="VCO56" s="3"/>
      <c r="VCP56" s="3"/>
      <c r="VCQ56" s="3"/>
      <c r="VCR56" s="3"/>
      <c r="VCS56" s="3"/>
      <c r="VCT56" s="3"/>
      <c r="VCU56" s="3"/>
      <c r="VCV56" s="3"/>
      <c r="VCW56" s="3"/>
      <c r="VCX56" s="3"/>
      <c r="VCY56" s="3"/>
      <c r="VCZ56" s="3"/>
      <c r="VDA56" s="3"/>
      <c r="VDB56" s="3"/>
      <c r="VDC56" s="3"/>
      <c r="VDD56" s="3"/>
      <c r="VDE56" s="3"/>
      <c r="VDF56" s="3"/>
      <c r="VDG56" s="3"/>
      <c r="VDH56" s="3"/>
      <c r="VDI56" s="3"/>
      <c r="VDJ56" s="3"/>
      <c r="VDK56" s="3"/>
      <c r="VDL56" s="3"/>
      <c r="VDM56" s="3"/>
      <c r="VDN56" s="3"/>
      <c r="VDO56" s="3"/>
      <c r="VDP56" s="3"/>
      <c r="VDQ56" s="3"/>
      <c r="VDR56" s="3"/>
      <c r="VDS56" s="3"/>
      <c r="VDT56" s="3"/>
      <c r="VDU56" s="3"/>
      <c r="VDV56" s="3"/>
      <c r="VDW56" s="3"/>
      <c r="VDX56" s="3"/>
      <c r="VDY56" s="3"/>
      <c r="VDZ56" s="3"/>
      <c r="VEA56" s="3"/>
      <c r="VEB56" s="3"/>
      <c r="VEC56" s="3"/>
      <c r="VED56" s="3"/>
      <c r="VEE56" s="3"/>
      <c r="VEF56" s="3"/>
      <c r="VEG56" s="3"/>
      <c r="VEH56" s="3"/>
      <c r="VEI56" s="3"/>
      <c r="VEJ56" s="3"/>
      <c r="VEK56" s="3"/>
      <c r="VEL56" s="3"/>
      <c r="VEM56" s="3"/>
      <c r="VEN56" s="3"/>
      <c r="VEO56" s="3"/>
      <c r="VEP56" s="3"/>
      <c r="VEQ56" s="3"/>
      <c r="VER56" s="3"/>
      <c r="VES56" s="3"/>
      <c r="VET56" s="3"/>
      <c r="VEU56" s="3"/>
      <c r="VEV56" s="3"/>
      <c r="VEW56" s="3"/>
      <c r="VEX56" s="3"/>
      <c r="VEY56" s="3"/>
      <c r="VEZ56" s="3"/>
      <c r="VFA56" s="3"/>
      <c r="VFB56" s="3"/>
      <c r="VFC56" s="3"/>
      <c r="VFD56" s="3"/>
      <c r="VFE56" s="3"/>
      <c r="VFF56" s="3"/>
      <c r="VFG56" s="3"/>
      <c r="VFH56" s="3"/>
      <c r="VFI56" s="3"/>
      <c r="VFJ56" s="3"/>
      <c r="VFK56" s="3"/>
      <c r="VFL56" s="3"/>
      <c r="VFM56" s="3"/>
      <c r="VFN56" s="3"/>
      <c r="VFO56" s="3"/>
      <c r="VFP56" s="3"/>
      <c r="VFQ56" s="3"/>
      <c r="VFR56" s="3"/>
      <c r="VFS56" s="3"/>
      <c r="VFT56" s="3"/>
      <c r="VFU56" s="3"/>
      <c r="VFV56" s="3"/>
      <c r="VFW56" s="3"/>
      <c r="VFX56" s="3"/>
      <c r="VFY56" s="3"/>
      <c r="VFZ56" s="3"/>
      <c r="VGA56" s="3"/>
      <c r="VGB56" s="3"/>
      <c r="VGC56" s="3"/>
      <c r="VGD56" s="3"/>
      <c r="VGE56" s="3"/>
      <c r="VGF56" s="3"/>
      <c r="VGG56" s="3"/>
      <c r="VGH56" s="3"/>
      <c r="VGI56" s="3"/>
      <c r="VGJ56" s="3"/>
      <c r="VGK56" s="3"/>
      <c r="VGL56" s="3"/>
      <c r="VGM56" s="3"/>
      <c r="VGN56" s="3"/>
      <c r="VGO56" s="3"/>
      <c r="VGP56" s="3"/>
      <c r="VGQ56" s="3"/>
      <c r="VGR56" s="3"/>
      <c r="VGS56" s="3"/>
      <c r="VGT56" s="3"/>
      <c r="VGU56" s="3"/>
      <c r="VGV56" s="3"/>
      <c r="VGW56" s="3"/>
      <c r="VGX56" s="3"/>
      <c r="VGY56" s="3"/>
      <c r="VGZ56" s="3"/>
      <c r="VHA56" s="3"/>
      <c r="VHB56" s="3"/>
      <c r="VHC56" s="3"/>
      <c r="VHD56" s="3"/>
      <c r="VHE56" s="3"/>
      <c r="VHF56" s="3"/>
      <c r="VHG56" s="3"/>
      <c r="VHH56" s="3"/>
      <c r="VHI56" s="3"/>
      <c r="VHJ56" s="3"/>
      <c r="VHK56" s="3"/>
      <c r="VHL56" s="3"/>
      <c r="VHM56" s="3"/>
      <c r="VHN56" s="3"/>
      <c r="VHO56" s="3"/>
      <c r="VHP56" s="3"/>
      <c r="VHQ56" s="3"/>
      <c r="VHR56" s="3"/>
      <c r="VHS56" s="3"/>
      <c r="VHT56" s="3"/>
      <c r="VHU56" s="3"/>
      <c r="VHV56" s="3"/>
      <c r="VHW56" s="3"/>
      <c r="VHX56" s="3"/>
      <c r="VHY56" s="3"/>
      <c r="VHZ56" s="3"/>
      <c r="VIA56" s="3"/>
      <c r="VIB56" s="3"/>
      <c r="VIC56" s="3"/>
      <c r="VID56" s="3"/>
      <c r="VIE56" s="3"/>
      <c r="VIF56" s="3"/>
      <c r="VIG56" s="3"/>
      <c r="VIH56" s="3"/>
      <c r="VII56" s="3"/>
      <c r="VIJ56" s="3"/>
      <c r="VIK56" s="3"/>
      <c r="VIL56" s="3"/>
      <c r="VIM56" s="3"/>
      <c r="VIN56" s="3"/>
      <c r="VIO56" s="3"/>
      <c r="VIP56" s="3"/>
      <c r="VIQ56" s="3"/>
      <c r="VIR56" s="3"/>
      <c r="VIS56" s="3"/>
      <c r="VIT56" s="3"/>
      <c r="VIU56" s="3"/>
      <c r="VIV56" s="3"/>
      <c r="VIW56" s="3"/>
      <c r="VIX56" s="3"/>
      <c r="VIY56" s="3"/>
      <c r="VIZ56" s="3"/>
      <c r="VJA56" s="3"/>
      <c r="VJB56" s="3"/>
      <c r="VJC56" s="3"/>
      <c r="VJD56" s="3"/>
      <c r="VJE56" s="3"/>
      <c r="VJF56" s="3"/>
      <c r="VJG56" s="3"/>
      <c r="VJH56" s="3"/>
      <c r="VJI56" s="3"/>
      <c r="VJJ56" s="3"/>
      <c r="VJK56" s="3"/>
      <c r="VJL56" s="3"/>
      <c r="VJM56" s="3"/>
      <c r="VJN56" s="3"/>
      <c r="VJO56" s="3"/>
      <c r="VJP56" s="3"/>
      <c r="VJQ56" s="3"/>
      <c r="VJR56" s="3"/>
      <c r="VJS56" s="3"/>
      <c r="VJT56" s="3"/>
      <c r="VJU56" s="3"/>
      <c r="VJV56" s="3"/>
      <c r="VJW56" s="3"/>
      <c r="VJX56" s="3"/>
      <c r="VJY56" s="3"/>
      <c r="VJZ56" s="3"/>
      <c r="VKA56" s="3"/>
      <c r="VKB56" s="3"/>
      <c r="VKC56" s="3"/>
      <c r="VKD56" s="3"/>
      <c r="VKE56" s="3"/>
      <c r="VKF56" s="3"/>
      <c r="VKG56" s="3"/>
      <c r="VKH56" s="3"/>
      <c r="VKI56" s="3"/>
      <c r="VKJ56" s="3"/>
      <c r="VKK56" s="3"/>
      <c r="VKL56" s="3"/>
      <c r="VKM56" s="3"/>
      <c r="VKN56" s="3"/>
      <c r="VKO56" s="3"/>
      <c r="VKP56" s="3"/>
      <c r="VKQ56" s="3"/>
      <c r="VKR56" s="3"/>
      <c r="VKS56" s="3"/>
      <c r="VKT56" s="3"/>
      <c r="VKU56" s="3"/>
      <c r="VKV56" s="3"/>
      <c r="VKW56" s="3"/>
      <c r="VKX56" s="3"/>
      <c r="VKY56" s="3"/>
      <c r="VKZ56" s="3"/>
      <c r="VLA56" s="3"/>
      <c r="VLB56" s="3"/>
      <c r="VLC56" s="3"/>
      <c r="VLD56" s="3"/>
      <c r="VLE56" s="3"/>
      <c r="VLF56" s="3"/>
      <c r="VLG56" s="3"/>
      <c r="VLH56" s="3"/>
      <c r="VLI56" s="3"/>
      <c r="VLJ56" s="3"/>
      <c r="VLK56" s="3"/>
      <c r="VLL56" s="3"/>
      <c r="VLM56" s="3"/>
      <c r="VLN56" s="3"/>
      <c r="VLO56" s="3"/>
      <c r="VLP56" s="3"/>
      <c r="VLQ56" s="3"/>
      <c r="VLR56" s="3"/>
      <c r="VLS56" s="3"/>
      <c r="VLT56" s="3"/>
      <c r="VLU56" s="3"/>
      <c r="VLV56" s="3"/>
      <c r="VLW56" s="3"/>
      <c r="VLX56" s="3"/>
      <c r="VLY56" s="3"/>
      <c r="VLZ56" s="3"/>
      <c r="VMA56" s="3"/>
      <c r="VMB56" s="3"/>
      <c r="VMC56" s="3"/>
      <c r="VMD56" s="3"/>
      <c r="VME56" s="3"/>
      <c r="VMF56" s="3"/>
      <c r="VMG56" s="3"/>
      <c r="VMH56" s="3"/>
      <c r="VMI56" s="3"/>
      <c r="VMJ56" s="3"/>
      <c r="VMK56" s="3"/>
      <c r="VML56" s="3"/>
      <c r="VMM56" s="3"/>
      <c r="VMN56" s="3"/>
      <c r="VMO56" s="3"/>
      <c r="VMP56" s="3"/>
      <c r="VMQ56" s="3"/>
      <c r="VMR56" s="3"/>
      <c r="VMS56" s="3"/>
      <c r="VMT56" s="3"/>
      <c r="VMU56" s="3"/>
      <c r="VMV56" s="3"/>
      <c r="VMW56" s="3"/>
      <c r="VMX56" s="3"/>
      <c r="VMY56" s="3"/>
      <c r="VMZ56" s="3"/>
      <c r="VNA56" s="3"/>
      <c r="VNB56" s="3"/>
      <c r="VNC56" s="3"/>
      <c r="VND56" s="3"/>
      <c r="VNE56" s="3"/>
      <c r="VNF56" s="3"/>
      <c r="VNG56" s="3"/>
      <c r="VNH56" s="3"/>
      <c r="VNI56" s="3"/>
      <c r="VNJ56" s="3"/>
      <c r="VNK56" s="3"/>
      <c r="VNL56" s="3"/>
      <c r="VNM56" s="3"/>
      <c r="VNN56" s="3"/>
      <c r="VNO56" s="3"/>
      <c r="VNP56" s="3"/>
      <c r="VNQ56" s="3"/>
      <c r="VNR56" s="3"/>
      <c r="VNS56" s="3"/>
      <c r="VNT56" s="3"/>
      <c r="VNU56" s="3"/>
      <c r="VNV56" s="3"/>
      <c r="VNW56" s="3"/>
      <c r="VNX56" s="3"/>
      <c r="VNY56" s="3"/>
      <c r="VNZ56" s="3"/>
      <c r="VOA56" s="3"/>
      <c r="VOB56" s="3"/>
      <c r="VOC56" s="3"/>
      <c r="VOD56" s="3"/>
      <c r="VOE56" s="3"/>
      <c r="VOF56" s="3"/>
      <c r="VOG56" s="3"/>
      <c r="VOH56" s="3"/>
      <c r="VOI56" s="3"/>
      <c r="VOJ56" s="3"/>
      <c r="VOK56" s="3"/>
      <c r="VOL56" s="3"/>
      <c r="VOM56" s="3"/>
      <c r="VON56" s="3"/>
      <c r="VOO56" s="3"/>
      <c r="VOP56" s="3"/>
      <c r="VOQ56" s="3"/>
      <c r="VOR56" s="3"/>
      <c r="VOS56" s="3"/>
      <c r="VOT56" s="3"/>
      <c r="VOU56" s="3"/>
      <c r="VOV56" s="3"/>
      <c r="VOW56" s="3"/>
      <c r="VOX56" s="3"/>
      <c r="VOY56" s="3"/>
      <c r="VOZ56" s="3"/>
      <c r="VPA56" s="3"/>
      <c r="VPB56" s="3"/>
      <c r="VPC56" s="3"/>
      <c r="VPD56" s="3"/>
      <c r="VPE56" s="3"/>
      <c r="VPF56" s="3"/>
      <c r="VPG56" s="3"/>
      <c r="VPH56" s="3"/>
      <c r="VPI56" s="3"/>
      <c r="VPJ56" s="3"/>
      <c r="VPK56" s="3"/>
      <c r="VPL56" s="3"/>
      <c r="VPM56" s="3"/>
      <c r="VPN56" s="3"/>
      <c r="VPO56" s="3"/>
      <c r="VPP56" s="3"/>
      <c r="VPQ56" s="3"/>
      <c r="VPR56" s="3"/>
      <c r="VPS56" s="3"/>
      <c r="VPT56" s="3"/>
      <c r="VPU56" s="3"/>
      <c r="VPV56" s="3"/>
      <c r="VPW56" s="3"/>
      <c r="VPX56" s="3"/>
      <c r="VPY56" s="3"/>
      <c r="VPZ56" s="3"/>
      <c r="VQA56" s="3"/>
      <c r="VQB56" s="3"/>
      <c r="VQC56" s="3"/>
      <c r="VQD56" s="3"/>
      <c r="VQE56" s="3"/>
      <c r="VQF56" s="3"/>
      <c r="VQG56" s="3"/>
      <c r="VQH56" s="3"/>
      <c r="VQI56" s="3"/>
      <c r="VQJ56" s="3"/>
      <c r="VQK56" s="3"/>
      <c r="VQL56" s="3"/>
      <c r="VQM56" s="3"/>
      <c r="VQN56" s="3"/>
      <c r="VQO56" s="3"/>
      <c r="VQP56" s="3"/>
      <c r="VQQ56" s="3"/>
      <c r="VQR56" s="3"/>
      <c r="VQS56" s="3"/>
      <c r="VQT56" s="3"/>
      <c r="VQU56" s="3"/>
      <c r="VQV56" s="3"/>
      <c r="VQW56" s="3"/>
      <c r="VQX56" s="3"/>
      <c r="VQY56" s="3"/>
      <c r="VQZ56" s="3"/>
      <c r="VRA56" s="3"/>
      <c r="VRB56" s="3"/>
      <c r="VRC56" s="3"/>
      <c r="VRD56" s="3"/>
      <c r="VRE56" s="3"/>
      <c r="VRF56" s="3"/>
      <c r="VRG56" s="3"/>
      <c r="VRH56" s="3"/>
      <c r="VRI56" s="3"/>
      <c r="VRJ56" s="3"/>
      <c r="VRK56" s="3"/>
      <c r="VRL56" s="3"/>
      <c r="VRM56" s="3"/>
      <c r="VRN56" s="3"/>
      <c r="VRO56" s="3"/>
      <c r="VRP56" s="3"/>
      <c r="VRQ56" s="3"/>
      <c r="VRR56" s="3"/>
      <c r="VRS56" s="3"/>
      <c r="VRT56" s="3"/>
      <c r="VRU56" s="3"/>
      <c r="VRV56" s="3"/>
      <c r="VRW56" s="3"/>
      <c r="VRX56" s="3"/>
      <c r="VRY56" s="3"/>
      <c r="VRZ56" s="3"/>
      <c r="VSA56" s="3"/>
      <c r="VSB56" s="3"/>
      <c r="VSC56" s="3"/>
      <c r="VSD56" s="3"/>
      <c r="VSE56" s="3"/>
      <c r="VSF56" s="3"/>
      <c r="VSG56" s="3"/>
      <c r="VSH56" s="3"/>
      <c r="VSI56" s="3"/>
      <c r="VSJ56" s="3"/>
      <c r="VSK56" s="3"/>
      <c r="VSL56" s="3"/>
      <c r="VSM56" s="3"/>
      <c r="VSN56" s="3"/>
      <c r="VSO56" s="3"/>
      <c r="VSP56" s="3"/>
      <c r="VSQ56" s="3"/>
      <c r="VSR56" s="3"/>
      <c r="VSS56" s="3"/>
      <c r="VST56" s="3"/>
      <c r="VSU56" s="3"/>
      <c r="VSV56" s="3"/>
      <c r="VSW56" s="3"/>
      <c r="VSX56" s="3"/>
      <c r="VSY56" s="3"/>
      <c r="VSZ56" s="3"/>
      <c r="VTA56" s="3"/>
      <c r="VTB56" s="3"/>
      <c r="VTC56" s="3"/>
      <c r="VTD56" s="3"/>
      <c r="VTE56" s="3"/>
      <c r="VTF56" s="3"/>
      <c r="VTG56" s="3"/>
      <c r="VTH56" s="3"/>
      <c r="VTI56" s="3"/>
      <c r="VTJ56" s="3"/>
      <c r="VTK56" s="3"/>
      <c r="VTL56" s="3"/>
      <c r="VTM56" s="3"/>
      <c r="VTN56" s="3"/>
      <c r="VTO56" s="3"/>
      <c r="VTP56" s="3"/>
      <c r="VTQ56" s="3"/>
      <c r="VTR56" s="3"/>
      <c r="VTS56" s="3"/>
      <c r="VTT56" s="3"/>
      <c r="VTU56" s="3"/>
      <c r="VTV56" s="3"/>
      <c r="VTW56" s="3"/>
      <c r="VTX56" s="3"/>
      <c r="VTY56" s="3"/>
      <c r="VTZ56" s="3"/>
      <c r="VUA56" s="3"/>
      <c r="VUB56" s="3"/>
      <c r="VUC56" s="3"/>
      <c r="VUD56" s="3"/>
      <c r="VUE56" s="3"/>
      <c r="VUF56" s="3"/>
      <c r="VUG56" s="3"/>
      <c r="VUH56" s="3"/>
      <c r="VUI56" s="3"/>
      <c r="VUJ56" s="3"/>
      <c r="VUK56" s="3"/>
      <c r="VUL56" s="3"/>
      <c r="VUM56" s="3"/>
      <c r="VUN56" s="3"/>
      <c r="VUO56" s="3"/>
      <c r="VUP56" s="3"/>
      <c r="VUQ56" s="3"/>
      <c r="VUR56" s="3"/>
      <c r="VUS56" s="3"/>
      <c r="VUT56" s="3"/>
      <c r="VUU56" s="3"/>
      <c r="VUV56" s="3"/>
      <c r="VUW56" s="3"/>
      <c r="VUX56" s="3"/>
      <c r="VUY56" s="3"/>
      <c r="VUZ56" s="3"/>
      <c r="VVA56" s="3"/>
      <c r="VVB56" s="3"/>
      <c r="VVC56" s="3"/>
      <c r="VVD56" s="3"/>
      <c r="VVE56" s="3"/>
      <c r="VVF56" s="3"/>
      <c r="VVG56" s="3"/>
      <c r="VVH56" s="3"/>
      <c r="VVI56" s="3"/>
      <c r="VVJ56" s="3"/>
      <c r="VVK56" s="3"/>
      <c r="VVL56" s="3"/>
      <c r="VVM56" s="3"/>
      <c r="VVN56" s="3"/>
      <c r="VVO56" s="3"/>
      <c r="VVP56" s="3"/>
      <c r="VVQ56" s="3"/>
      <c r="VVR56" s="3"/>
      <c r="VVS56" s="3"/>
      <c r="VVT56" s="3"/>
      <c r="VVU56" s="3"/>
      <c r="VVV56" s="3"/>
      <c r="VVW56" s="3"/>
      <c r="VVX56" s="3"/>
      <c r="VVY56" s="3"/>
      <c r="VVZ56" s="3"/>
      <c r="VWA56" s="3"/>
      <c r="VWB56" s="3"/>
      <c r="VWC56" s="3"/>
      <c r="VWD56" s="3"/>
      <c r="VWE56" s="3"/>
      <c r="VWF56" s="3"/>
      <c r="VWG56" s="3"/>
      <c r="VWH56" s="3"/>
      <c r="VWI56" s="3"/>
      <c r="VWJ56" s="3"/>
      <c r="VWK56" s="3"/>
      <c r="VWL56" s="3"/>
      <c r="VWM56" s="3"/>
      <c r="VWN56" s="3"/>
      <c r="VWO56" s="3"/>
      <c r="VWP56" s="3"/>
      <c r="VWQ56" s="3"/>
      <c r="VWR56" s="3"/>
      <c r="VWS56" s="3"/>
      <c r="VWT56" s="3"/>
      <c r="VWU56" s="3"/>
      <c r="VWV56" s="3"/>
      <c r="VWW56" s="3"/>
      <c r="VWX56" s="3"/>
      <c r="VWY56" s="3"/>
      <c r="VWZ56" s="3"/>
      <c r="VXA56" s="3"/>
      <c r="VXB56" s="3"/>
      <c r="VXC56" s="3"/>
      <c r="VXD56" s="3"/>
      <c r="VXE56" s="3"/>
      <c r="VXF56" s="3"/>
      <c r="VXG56" s="3"/>
      <c r="VXH56" s="3"/>
      <c r="VXI56" s="3"/>
      <c r="VXJ56" s="3"/>
      <c r="VXK56" s="3"/>
      <c r="VXL56" s="3"/>
      <c r="VXM56" s="3"/>
      <c r="VXN56" s="3"/>
      <c r="VXO56" s="3"/>
      <c r="VXP56" s="3"/>
      <c r="VXQ56" s="3"/>
      <c r="VXR56" s="3"/>
      <c r="VXS56" s="3"/>
      <c r="VXT56" s="3"/>
      <c r="VXU56" s="3"/>
      <c r="VXV56" s="3"/>
      <c r="VXW56" s="3"/>
      <c r="VXX56" s="3"/>
      <c r="VXY56" s="3"/>
      <c r="VXZ56" s="3"/>
      <c r="VYA56" s="3"/>
      <c r="VYB56" s="3"/>
      <c r="VYC56" s="3"/>
      <c r="VYD56" s="3"/>
      <c r="VYE56" s="3"/>
      <c r="VYF56" s="3"/>
      <c r="VYG56" s="3"/>
      <c r="VYH56" s="3"/>
      <c r="VYI56" s="3"/>
      <c r="VYJ56" s="3"/>
      <c r="VYK56" s="3"/>
      <c r="VYL56" s="3"/>
      <c r="VYM56" s="3"/>
      <c r="VYN56" s="3"/>
      <c r="VYO56" s="3"/>
      <c r="VYP56" s="3"/>
      <c r="VYQ56" s="3"/>
      <c r="VYR56" s="3"/>
      <c r="VYS56" s="3"/>
      <c r="VYT56" s="3"/>
      <c r="VYU56" s="3"/>
      <c r="VYV56" s="3"/>
      <c r="VYW56" s="3"/>
      <c r="VYX56" s="3"/>
      <c r="VYY56" s="3"/>
      <c r="VYZ56" s="3"/>
      <c r="VZA56" s="3"/>
      <c r="VZB56" s="3"/>
      <c r="VZC56" s="3"/>
      <c r="VZD56" s="3"/>
      <c r="VZE56" s="3"/>
      <c r="VZF56" s="3"/>
      <c r="VZG56" s="3"/>
      <c r="VZH56" s="3"/>
      <c r="VZI56" s="3"/>
      <c r="VZJ56" s="3"/>
      <c r="VZK56" s="3"/>
      <c r="VZL56" s="3"/>
      <c r="VZM56" s="3"/>
      <c r="VZN56" s="3"/>
      <c r="VZO56" s="3"/>
      <c r="VZP56" s="3"/>
      <c r="VZQ56" s="3"/>
      <c r="VZR56" s="3"/>
      <c r="VZS56" s="3"/>
      <c r="VZT56" s="3"/>
      <c r="VZU56" s="3"/>
      <c r="VZV56" s="3"/>
      <c r="VZW56" s="3"/>
      <c r="VZX56" s="3"/>
      <c r="VZY56" s="3"/>
      <c r="VZZ56" s="3"/>
      <c r="WAA56" s="3"/>
      <c r="WAB56" s="3"/>
      <c r="WAC56" s="3"/>
      <c r="WAD56" s="3"/>
      <c r="WAE56" s="3"/>
      <c r="WAF56" s="3"/>
      <c r="WAG56" s="3"/>
      <c r="WAH56" s="3"/>
      <c r="WAI56" s="3"/>
      <c r="WAJ56" s="3"/>
      <c r="WAK56" s="3"/>
      <c r="WAL56" s="3"/>
      <c r="WAM56" s="3"/>
      <c r="WAN56" s="3"/>
      <c r="WAO56" s="3"/>
      <c r="WAP56" s="3"/>
      <c r="WAQ56" s="3"/>
      <c r="WAR56" s="3"/>
      <c r="WAS56" s="3"/>
      <c r="WAT56" s="3"/>
      <c r="WAU56" s="3"/>
      <c r="WAV56" s="3"/>
      <c r="WAW56" s="3"/>
      <c r="WAX56" s="3"/>
      <c r="WAY56" s="3"/>
      <c r="WAZ56" s="3"/>
      <c r="WBA56" s="3"/>
      <c r="WBB56" s="3"/>
      <c r="WBC56" s="3"/>
      <c r="WBD56" s="3"/>
      <c r="WBE56" s="3"/>
      <c r="WBF56" s="3"/>
      <c r="WBG56" s="3"/>
      <c r="WBH56" s="3"/>
      <c r="WBI56" s="3"/>
      <c r="WBJ56" s="3"/>
      <c r="WBK56" s="3"/>
      <c r="WBL56" s="3"/>
      <c r="WBM56" s="3"/>
      <c r="WBN56" s="3"/>
      <c r="WBO56" s="3"/>
      <c r="WBP56" s="3"/>
      <c r="WBQ56" s="3"/>
      <c r="WBR56" s="3"/>
      <c r="WBS56" s="3"/>
      <c r="WBT56" s="3"/>
      <c r="WBU56" s="3"/>
      <c r="WBV56" s="3"/>
      <c r="WBW56" s="3"/>
      <c r="WBX56" s="3"/>
      <c r="WBY56" s="3"/>
      <c r="WBZ56" s="3"/>
      <c r="WCA56" s="3"/>
      <c r="WCB56" s="3"/>
      <c r="WCC56" s="3"/>
      <c r="WCD56" s="3"/>
      <c r="WCE56" s="3"/>
      <c r="WCF56" s="3"/>
      <c r="WCG56" s="3"/>
      <c r="WCH56" s="3"/>
      <c r="WCI56" s="3"/>
      <c r="WCJ56" s="3"/>
      <c r="WCK56" s="3"/>
      <c r="WCL56" s="3"/>
      <c r="WCM56" s="3"/>
      <c r="WCN56" s="3"/>
      <c r="WCO56" s="3"/>
      <c r="WCP56" s="3"/>
      <c r="WCQ56" s="3"/>
      <c r="WCR56" s="3"/>
      <c r="WCS56" s="3"/>
      <c r="WCT56" s="3"/>
      <c r="WCU56" s="3"/>
      <c r="WCV56" s="3"/>
      <c r="WCW56" s="3"/>
      <c r="WCX56" s="3"/>
      <c r="WCY56" s="3"/>
      <c r="WCZ56" s="3"/>
      <c r="WDA56" s="3"/>
      <c r="WDB56" s="3"/>
      <c r="WDC56" s="3"/>
      <c r="WDD56" s="3"/>
      <c r="WDE56" s="3"/>
      <c r="WDF56" s="3"/>
      <c r="WDG56" s="3"/>
      <c r="WDH56" s="3"/>
      <c r="WDI56" s="3"/>
      <c r="WDJ56" s="3"/>
      <c r="WDK56" s="3"/>
      <c r="WDL56" s="3"/>
      <c r="WDM56" s="3"/>
      <c r="WDN56" s="3"/>
      <c r="WDO56" s="3"/>
      <c r="WDP56" s="3"/>
      <c r="WDQ56" s="3"/>
      <c r="WDR56" s="3"/>
      <c r="WDS56" s="3"/>
      <c r="WDT56" s="3"/>
      <c r="WDU56" s="3"/>
      <c r="WDV56" s="3"/>
      <c r="WDW56" s="3"/>
      <c r="WDX56" s="3"/>
      <c r="WDY56" s="3"/>
      <c r="WDZ56" s="3"/>
      <c r="WEA56" s="3"/>
      <c r="WEB56" s="3"/>
      <c r="WEC56" s="3"/>
      <c r="WED56" s="3"/>
      <c r="WEE56" s="3"/>
      <c r="WEF56" s="3"/>
      <c r="WEG56" s="3"/>
      <c r="WEH56" s="3"/>
      <c r="WEI56" s="3"/>
      <c r="WEJ56" s="3"/>
      <c r="WEK56" s="3"/>
      <c r="WEL56" s="3"/>
      <c r="WEM56" s="3"/>
      <c r="WEN56" s="3"/>
      <c r="WEO56" s="3"/>
      <c r="WEP56" s="3"/>
      <c r="WEQ56" s="3"/>
      <c r="WER56" s="3"/>
      <c r="WES56" s="3"/>
      <c r="WET56" s="3"/>
      <c r="WEU56" s="3"/>
      <c r="WEV56" s="3"/>
      <c r="WEW56" s="3"/>
      <c r="WEX56" s="3"/>
      <c r="WEY56" s="3"/>
      <c r="WEZ56" s="3"/>
      <c r="WFA56" s="3"/>
      <c r="WFB56" s="3"/>
      <c r="WFC56" s="3"/>
      <c r="WFD56" s="3"/>
      <c r="WFE56" s="3"/>
      <c r="WFF56" s="3"/>
      <c r="WFG56" s="3"/>
      <c r="WFH56" s="3"/>
      <c r="WFI56" s="3"/>
      <c r="WFJ56" s="3"/>
      <c r="WFK56" s="3"/>
      <c r="WFL56" s="3"/>
      <c r="WFM56" s="3"/>
      <c r="WFN56" s="3"/>
      <c r="WFO56" s="3"/>
      <c r="WFP56" s="3"/>
      <c r="WFQ56" s="3"/>
      <c r="WFR56" s="3"/>
      <c r="WFS56" s="3"/>
      <c r="WFT56" s="3"/>
      <c r="WFU56" s="3"/>
      <c r="WFV56" s="3"/>
      <c r="WFW56" s="3"/>
      <c r="WFX56" s="3"/>
      <c r="WFY56" s="3"/>
      <c r="WFZ56" s="3"/>
      <c r="WGA56" s="3"/>
      <c r="WGB56" s="3"/>
      <c r="WGC56" s="3"/>
      <c r="WGD56" s="3"/>
      <c r="WGE56" s="3"/>
      <c r="WGF56" s="3"/>
      <c r="WGG56" s="3"/>
      <c r="WGH56" s="3"/>
      <c r="WGI56" s="3"/>
      <c r="WGJ56" s="3"/>
      <c r="WGK56" s="3"/>
      <c r="WGL56" s="3"/>
      <c r="WGM56" s="3"/>
      <c r="WGN56" s="3"/>
      <c r="WGO56" s="3"/>
      <c r="WGP56" s="3"/>
      <c r="WGQ56" s="3"/>
      <c r="WGR56" s="3"/>
      <c r="WGS56" s="3"/>
      <c r="WGT56" s="3"/>
      <c r="WGU56" s="3"/>
      <c r="WGV56" s="3"/>
      <c r="WGW56" s="3"/>
      <c r="WGX56" s="3"/>
      <c r="WGY56" s="3"/>
      <c r="WGZ56" s="3"/>
      <c r="WHA56" s="3"/>
      <c r="WHB56" s="3"/>
      <c r="WHC56" s="3"/>
      <c r="WHD56" s="3"/>
      <c r="WHE56" s="3"/>
      <c r="WHF56" s="3"/>
      <c r="WHG56" s="3"/>
      <c r="WHH56" s="3"/>
      <c r="WHI56" s="3"/>
      <c r="WHJ56" s="3"/>
      <c r="WHK56" s="3"/>
      <c r="WHL56" s="3"/>
      <c r="WHM56" s="3"/>
      <c r="WHN56" s="3"/>
      <c r="WHO56" s="3"/>
      <c r="WHP56" s="3"/>
      <c r="WHQ56" s="3"/>
      <c r="WHR56" s="3"/>
      <c r="WHS56" s="3"/>
      <c r="WHT56" s="3"/>
      <c r="WHU56" s="3"/>
      <c r="WHV56" s="3"/>
      <c r="WHW56" s="3"/>
      <c r="WHX56" s="3"/>
      <c r="WHY56" s="3"/>
      <c r="WHZ56" s="3"/>
      <c r="WIA56" s="3"/>
      <c r="WIB56" s="3"/>
      <c r="WIC56" s="3"/>
      <c r="WID56" s="3"/>
      <c r="WIE56" s="3"/>
      <c r="WIF56" s="3"/>
      <c r="WIG56" s="3"/>
      <c r="WIH56" s="3"/>
      <c r="WII56" s="3"/>
      <c r="WIJ56" s="3"/>
      <c r="WIK56" s="3"/>
      <c r="WIL56" s="3"/>
      <c r="WIM56" s="3"/>
      <c r="WIN56" s="3"/>
      <c r="WIO56" s="3"/>
      <c r="WIP56" s="3"/>
      <c r="WIQ56" s="3"/>
      <c r="WIR56" s="3"/>
      <c r="WIS56" s="3"/>
      <c r="WIT56" s="3"/>
      <c r="WIU56" s="3"/>
      <c r="WIV56" s="3"/>
      <c r="WIW56" s="3"/>
      <c r="WIX56" s="3"/>
      <c r="WIY56" s="3"/>
      <c r="WIZ56" s="3"/>
      <c r="WJA56" s="3"/>
      <c r="WJB56" s="3"/>
      <c r="WJC56" s="3"/>
      <c r="WJD56" s="3"/>
      <c r="WJE56" s="3"/>
      <c r="WJF56" s="3"/>
      <c r="WJG56" s="3"/>
      <c r="WJH56" s="3"/>
      <c r="WJI56" s="3"/>
      <c r="WJJ56" s="3"/>
      <c r="WJK56" s="3"/>
      <c r="WJL56" s="3"/>
      <c r="WJM56" s="3"/>
      <c r="WJN56" s="3"/>
      <c r="WJO56" s="3"/>
      <c r="WJP56" s="3"/>
      <c r="WJQ56" s="3"/>
      <c r="WJR56" s="3"/>
      <c r="WJS56" s="3"/>
      <c r="WJT56" s="3"/>
      <c r="WJU56" s="3"/>
      <c r="WJV56" s="3"/>
      <c r="WJW56" s="3"/>
      <c r="WJX56" s="3"/>
      <c r="WJY56" s="3"/>
      <c r="WJZ56" s="3"/>
      <c r="WKA56" s="3"/>
      <c r="WKB56" s="3"/>
      <c r="WKC56" s="3"/>
      <c r="WKD56" s="3"/>
      <c r="WKE56" s="3"/>
      <c r="WKF56" s="3"/>
      <c r="WKG56" s="3"/>
      <c r="WKH56" s="3"/>
      <c r="WKI56" s="3"/>
      <c r="WKJ56" s="3"/>
      <c r="WKK56" s="3"/>
      <c r="WKL56" s="3"/>
      <c r="WKM56" s="3"/>
      <c r="WKN56" s="3"/>
      <c r="WKO56" s="3"/>
      <c r="WKP56" s="3"/>
      <c r="WKQ56" s="3"/>
      <c r="WKR56" s="3"/>
      <c r="WKS56" s="3"/>
      <c r="WKT56" s="3"/>
      <c r="WKU56" s="3"/>
      <c r="WKV56" s="3"/>
      <c r="WKW56" s="3"/>
      <c r="WKX56" s="3"/>
      <c r="WKY56" s="3"/>
      <c r="WKZ56" s="3"/>
      <c r="WLA56" s="3"/>
      <c r="WLB56" s="3"/>
      <c r="WLC56" s="3"/>
      <c r="WLD56" s="3"/>
      <c r="WLE56" s="3"/>
      <c r="WLF56" s="3"/>
      <c r="WLG56" s="3"/>
      <c r="WLH56" s="3"/>
      <c r="WLI56" s="3"/>
      <c r="WLJ56" s="3"/>
      <c r="WLK56" s="3"/>
      <c r="WLL56" s="3"/>
      <c r="WLM56" s="3"/>
      <c r="WLN56" s="3"/>
      <c r="WLO56" s="3"/>
      <c r="WLP56" s="3"/>
      <c r="WLQ56" s="3"/>
      <c r="WLR56" s="3"/>
      <c r="WLS56" s="3"/>
      <c r="WLT56" s="3"/>
      <c r="WLU56" s="3"/>
      <c r="WLV56" s="3"/>
      <c r="WLW56" s="3"/>
      <c r="WLX56" s="3"/>
      <c r="WLY56" s="3"/>
      <c r="WLZ56" s="3"/>
      <c r="WMA56" s="3"/>
      <c r="WMB56" s="3"/>
      <c r="WMC56" s="3"/>
      <c r="WMD56" s="3"/>
      <c r="WME56" s="3"/>
      <c r="WMF56" s="3"/>
      <c r="WMG56" s="3"/>
      <c r="WMH56" s="3"/>
      <c r="WMI56" s="3"/>
      <c r="WMJ56" s="3"/>
      <c r="WMK56" s="3"/>
      <c r="WML56" s="3"/>
      <c r="WMM56" s="3"/>
      <c r="WMN56" s="3"/>
      <c r="WMO56" s="3"/>
      <c r="WMP56" s="3"/>
      <c r="WMQ56" s="3"/>
      <c r="WMR56" s="3"/>
      <c r="WMS56" s="3"/>
      <c r="WMT56" s="3"/>
      <c r="WMU56" s="3"/>
      <c r="WMV56" s="3"/>
      <c r="WMW56" s="3"/>
      <c r="WMX56" s="3"/>
      <c r="WMY56" s="3"/>
      <c r="WMZ56" s="3"/>
      <c r="WNA56" s="3"/>
      <c r="WNB56" s="3"/>
      <c r="WNC56" s="3"/>
      <c r="WND56" s="3"/>
      <c r="WNE56" s="3"/>
      <c r="WNF56" s="3"/>
      <c r="WNG56" s="3"/>
      <c r="WNH56" s="3"/>
      <c r="WNI56" s="3"/>
      <c r="WNJ56" s="3"/>
      <c r="WNK56" s="3"/>
      <c r="WNL56" s="3"/>
      <c r="WNM56" s="3"/>
      <c r="WNN56" s="3"/>
      <c r="WNO56" s="3"/>
      <c r="WNP56" s="3"/>
      <c r="WNQ56" s="3"/>
      <c r="WNR56" s="3"/>
      <c r="WNS56" s="3"/>
      <c r="WNT56" s="3"/>
      <c r="WNU56" s="3"/>
      <c r="WNV56" s="3"/>
      <c r="WNW56" s="3"/>
      <c r="WNX56" s="3"/>
      <c r="WNY56" s="3"/>
      <c r="WNZ56" s="3"/>
      <c r="WOA56" s="3"/>
      <c r="WOB56" s="3"/>
      <c r="WOC56" s="3"/>
      <c r="WOD56" s="3"/>
      <c r="WOE56" s="3"/>
      <c r="WOF56" s="3"/>
      <c r="WOG56" s="3"/>
      <c r="WOH56" s="3"/>
      <c r="WOI56" s="3"/>
      <c r="WOJ56" s="3"/>
      <c r="WOK56" s="3"/>
      <c r="WOL56" s="3"/>
      <c r="WOM56" s="3"/>
      <c r="WON56" s="3"/>
      <c r="WOO56" s="3"/>
      <c r="WOP56" s="3"/>
      <c r="WOQ56" s="3"/>
      <c r="WOR56" s="3"/>
      <c r="WOS56" s="3"/>
      <c r="WOT56" s="3"/>
      <c r="WOU56" s="3"/>
      <c r="WOV56" s="3"/>
      <c r="WOW56" s="3"/>
      <c r="WOX56" s="3"/>
      <c r="WOY56" s="3"/>
      <c r="WOZ56" s="3"/>
      <c r="WPA56" s="3"/>
      <c r="WPB56" s="3"/>
      <c r="WPC56" s="3"/>
      <c r="WPD56" s="3"/>
      <c r="WPE56" s="3"/>
      <c r="WPF56" s="3"/>
      <c r="WPG56" s="3"/>
      <c r="WPH56" s="3"/>
      <c r="WPI56" s="3"/>
      <c r="WPJ56" s="3"/>
      <c r="WPK56" s="3"/>
      <c r="WPL56" s="3"/>
      <c r="WPM56" s="3"/>
      <c r="WPN56" s="3"/>
      <c r="WPO56" s="3"/>
      <c r="WPP56" s="3"/>
      <c r="WPQ56" s="3"/>
      <c r="WPR56" s="3"/>
      <c r="WPS56" s="3"/>
      <c r="WPT56" s="3"/>
      <c r="WPU56" s="3"/>
      <c r="WPV56" s="3"/>
      <c r="WPW56" s="3"/>
      <c r="WPX56" s="3"/>
      <c r="WPY56" s="3"/>
      <c r="WPZ56" s="3"/>
      <c r="WQA56" s="3"/>
      <c r="WQB56" s="3"/>
      <c r="WQC56" s="3"/>
      <c r="WQD56" s="3"/>
      <c r="WQE56" s="3"/>
      <c r="WQF56" s="3"/>
      <c r="WQG56" s="3"/>
      <c r="WQH56" s="3"/>
      <c r="WQI56" s="3"/>
      <c r="WQJ56" s="3"/>
      <c r="WQK56" s="3"/>
      <c r="WQL56" s="3"/>
      <c r="WQM56" s="3"/>
      <c r="WQN56" s="3"/>
      <c r="WQO56" s="3"/>
      <c r="WQP56" s="3"/>
      <c r="WQQ56" s="3"/>
      <c r="WQR56" s="3"/>
      <c r="WQS56" s="3"/>
      <c r="WQT56" s="3"/>
      <c r="WQU56" s="3"/>
      <c r="WQV56" s="3"/>
      <c r="WQW56" s="3"/>
      <c r="WQX56" s="3"/>
      <c r="WQY56" s="3"/>
      <c r="WQZ56" s="3"/>
      <c r="WRA56" s="3"/>
      <c r="WRB56" s="3"/>
      <c r="WRC56" s="3"/>
      <c r="WRD56" s="3"/>
      <c r="WRE56" s="3"/>
      <c r="WRF56" s="3"/>
      <c r="WRG56" s="3"/>
      <c r="WRH56" s="3"/>
      <c r="WRI56" s="3"/>
      <c r="WRJ56" s="3"/>
      <c r="WRK56" s="3"/>
      <c r="WRL56" s="3"/>
      <c r="WRM56" s="3"/>
      <c r="WRN56" s="3"/>
      <c r="WRO56" s="3"/>
      <c r="WRP56" s="3"/>
      <c r="WRQ56" s="3"/>
      <c r="WRR56" s="3"/>
      <c r="WRS56" s="3"/>
      <c r="WRT56" s="3"/>
      <c r="WRU56" s="3"/>
      <c r="WRV56" s="3"/>
      <c r="WRW56" s="3"/>
      <c r="WRX56" s="3"/>
      <c r="WRY56" s="3"/>
      <c r="WRZ56" s="3"/>
      <c r="WSA56" s="3"/>
      <c r="WSB56" s="3"/>
      <c r="WSC56" s="3"/>
      <c r="WSD56" s="3"/>
      <c r="WSE56" s="3"/>
      <c r="WSF56" s="3"/>
      <c r="WSG56" s="3"/>
      <c r="WSH56" s="3"/>
      <c r="WSI56" s="3"/>
      <c r="WSJ56" s="3"/>
      <c r="WSK56" s="3"/>
      <c r="WSL56" s="3"/>
      <c r="WSM56" s="3"/>
      <c r="WSN56" s="3"/>
      <c r="WSO56" s="3"/>
      <c r="WSP56" s="3"/>
      <c r="WSQ56" s="3"/>
      <c r="WSR56" s="3"/>
      <c r="WSS56" s="3"/>
      <c r="WST56" s="3"/>
      <c r="WSU56" s="3"/>
      <c r="WSV56" s="3"/>
      <c r="WSW56" s="3"/>
      <c r="WSX56" s="3"/>
      <c r="WSY56" s="3"/>
      <c r="WSZ56" s="3"/>
      <c r="WTA56" s="3"/>
      <c r="WTB56" s="3"/>
      <c r="WTC56" s="3"/>
      <c r="WTD56" s="3"/>
      <c r="WTE56" s="3"/>
      <c r="WTF56" s="3"/>
      <c r="WTG56" s="3"/>
      <c r="WTH56" s="3"/>
      <c r="WTI56" s="3"/>
      <c r="WTJ56" s="3"/>
      <c r="WTK56" s="3"/>
      <c r="WTL56" s="3"/>
      <c r="WTM56" s="3"/>
      <c r="WTN56" s="3"/>
      <c r="WTO56" s="3"/>
      <c r="WTP56" s="3"/>
      <c r="WTQ56" s="3"/>
      <c r="WTR56" s="3"/>
      <c r="WTS56" s="3"/>
      <c r="WTT56" s="3"/>
      <c r="WTU56" s="3"/>
      <c r="WTV56" s="3"/>
      <c r="WTW56" s="3"/>
      <c r="WTX56" s="3"/>
      <c r="WTY56" s="3"/>
      <c r="WTZ56" s="3"/>
      <c r="WUA56" s="3"/>
      <c r="WUB56" s="3"/>
      <c r="WUC56" s="3"/>
      <c r="WUD56" s="3"/>
      <c r="WUE56" s="3"/>
      <c r="WUF56" s="3"/>
      <c r="WUG56" s="3"/>
      <c r="WUH56" s="3"/>
      <c r="WUI56" s="3"/>
      <c r="WUJ56" s="3"/>
      <c r="WUK56" s="3"/>
      <c r="WUL56" s="3"/>
      <c r="WUM56" s="3"/>
      <c r="WUN56" s="3"/>
      <c r="WUO56" s="3"/>
      <c r="WUP56" s="3"/>
      <c r="WUQ56" s="3"/>
      <c r="WUR56" s="3"/>
      <c r="WUS56" s="3"/>
      <c r="WUT56" s="3"/>
      <c r="WUU56" s="3"/>
      <c r="WUV56" s="3"/>
      <c r="WUW56" s="3"/>
      <c r="WUX56" s="3"/>
      <c r="WUY56" s="3"/>
      <c r="WUZ56" s="3"/>
      <c r="WVA56" s="3"/>
      <c r="WVB56" s="3"/>
      <c r="WVC56" s="3"/>
      <c r="WVD56" s="3"/>
      <c r="WVE56" s="3"/>
      <c r="WVF56" s="3"/>
      <c r="WVG56" s="3"/>
      <c r="WVH56" s="3"/>
      <c r="WVI56" s="3"/>
      <c r="WVJ56" s="3"/>
      <c r="WVK56" s="3"/>
      <c r="WVL56" s="3"/>
      <c r="WVM56" s="3"/>
      <c r="WVN56" s="3"/>
      <c r="WVO56" s="3"/>
      <c r="WVP56" s="3"/>
      <c r="WVQ56" s="3"/>
      <c r="WVR56" s="3"/>
      <c r="WVS56" s="3"/>
      <c r="WVT56" s="3"/>
      <c r="WVU56" s="3"/>
      <c r="WVV56" s="3"/>
      <c r="WVW56" s="3"/>
      <c r="WVX56" s="3"/>
      <c r="WVY56" s="3"/>
      <c r="WVZ56" s="3"/>
      <c r="WWA56" s="3"/>
      <c r="WWB56" s="3"/>
      <c r="WWC56" s="3"/>
      <c r="WWD56" s="3"/>
      <c r="WWE56" s="3"/>
      <c r="WWF56" s="3"/>
      <c r="WWG56" s="3"/>
      <c r="WWH56" s="3"/>
      <c r="WWI56" s="3"/>
      <c r="WWJ56" s="3"/>
      <c r="WWK56" s="3"/>
      <c r="WWL56" s="3"/>
      <c r="WWM56" s="3"/>
      <c r="WWN56" s="3"/>
      <c r="WWO56" s="3"/>
      <c r="WWP56" s="3"/>
      <c r="WWQ56" s="3"/>
      <c r="WWR56" s="3"/>
      <c r="WWS56" s="3"/>
      <c r="WWT56" s="3"/>
      <c r="WWU56" s="3"/>
      <c r="WWV56" s="3"/>
      <c r="WWW56" s="3"/>
      <c r="WWX56" s="3"/>
      <c r="WWY56" s="3"/>
      <c r="WWZ56" s="3"/>
      <c r="WXA56" s="3"/>
      <c r="WXB56" s="3"/>
      <c r="WXC56" s="3"/>
      <c r="WXD56" s="3"/>
      <c r="WXE56" s="3"/>
      <c r="WXF56" s="3"/>
      <c r="WXG56" s="3"/>
      <c r="WXH56" s="3"/>
      <c r="WXI56" s="3"/>
      <c r="WXJ56" s="3"/>
      <c r="WXK56" s="3"/>
      <c r="WXL56" s="3"/>
      <c r="WXM56" s="3"/>
      <c r="WXN56" s="3"/>
      <c r="WXO56" s="3"/>
      <c r="WXP56" s="3"/>
      <c r="WXQ56" s="3"/>
      <c r="WXR56" s="3"/>
      <c r="WXS56" s="3"/>
      <c r="WXT56" s="3"/>
      <c r="WXU56" s="3"/>
      <c r="WXV56" s="3"/>
      <c r="WXW56" s="3"/>
      <c r="WXX56" s="3"/>
      <c r="WXY56" s="3"/>
      <c r="WXZ56" s="3"/>
      <c r="WYA56" s="3"/>
      <c r="WYB56" s="3"/>
      <c r="WYC56" s="3"/>
      <c r="WYD56" s="3"/>
      <c r="WYE56" s="3"/>
      <c r="WYF56" s="3"/>
      <c r="WYG56" s="3"/>
      <c r="WYH56" s="3"/>
      <c r="WYI56" s="3"/>
      <c r="WYJ56" s="3"/>
      <c r="WYK56" s="3"/>
      <c r="WYL56" s="3"/>
      <c r="WYM56" s="3"/>
      <c r="WYN56" s="3"/>
      <c r="WYO56" s="3"/>
      <c r="WYP56" s="3"/>
      <c r="WYQ56" s="3"/>
      <c r="WYR56" s="3"/>
      <c r="WYS56" s="3"/>
      <c r="WYT56" s="3"/>
      <c r="WYU56" s="3"/>
      <c r="WYV56" s="3"/>
      <c r="WYW56" s="3"/>
      <c r="WYX56" s="3"/>
      <c r="WYY56" s="3"/>
      <c r="WYZ56" s="3"/>
      <c r="WZA56" s="3"/>
      <c r="WZB56" s="3"/>
      <c r="WZC56" s="3"/>
      <c r="WZD56" s="3"/>
      <c r="WZE56" s="3"/>
      <c r="WZF56" s="3"/>
      <c r="WZG56" s="3"/>
      <c r="WZH56" s="3"/>
      <c r="WZI56" s="3"/>
      <c r="WZJ56" s="3"/>
      <c r="WZK56" s="3"/>
      <c r="WZL56" s="3"/>
      <c r="WZM56" s="3"/>
      <c r="WZN56" s="3"/>
      <c r="WZO56" s="3"/>
      <c r="WZP56" s="3"/>
      <c r="WZQ56" s="3"/>
      <c r="WZR56" s="3"/>
      <c r="WZS56" s="3"/>
      <c r="WZT56" s="3"/>
      <c r="WZU56" s="3"/>
      <c r="WZV56" s="3"/>
      <c r="WZW56" s="3"/>
      <c r="WZX56" s="3"/>
      <c r="WZY56" s="3"/>
      <c r="WZZ56" s="3"/>
      <c r="XAA56" s="3"/>
      <c r="XAB56" s="3"/>
      <c r="XAC56" s="3"/>
      <c r="XAD56" s="3"/>
      <c r="XAE56" s="3"/>
      <c r="XAF56" s="3"/>
      <c r="XAG56" s="3"/>
      <c r="XAH56" s="3"/>
      <c r="XAI56" s="3"/>
      <c r="XAJ56" s="3"/>
      <c r="XAK56" s="3"/>
      <c r="XAL56" s="3"/>
      <c r="XAM56" s="3"/>
      <c r="XAN56" s="3"/>
      <c r="XAO56" s="3"/>
      <c r="XAP56" s="3"/>
      <c r="XAQ56" s="3"/>
      <c r="XAR56" s="3"/>
      <c r="XAS56" s="3"/>
      <c r="XAT56" s="3"/>
      <c r="XAU56" s="3"/>
      <c r="XAV56" s="3"/>
      <c r="XAW56" s="3"/>
      <c r="XAX56" s="3"/>
      <c r="XAY56" s="3"/>
      <c r="XAZ56" s="3"/>
      <c r="XBA56" s="3"/>
      <c r="XBB56" s="3"/>
      <c r="XBC56" s="3"/>
      <c r="XBD56" s="3"/>
      <c r="XBE56" s="3"/>
      <c r="XBF56" s="3"/>
      <c r="XBG56" s="3"/>
      <c r="XBH56" s="3"/>
      <c r="XBI56" s="3"/>
      <c r="XBJ56" s="3"/>
      <c r="XBK56" s="3"/>
      <c r="XBL56" s="3"/>
      <c r="XBM56" s="3"/>
      <c r="XBN56" s="3"/>
      <c r="XBO56" s="3"/>
      <c r="XBP56" s="3"/>
      <c r="XBQ56" s="3"/>
      <c r="XBR56" s="3"/>
      <c r="XBS56" s="3"/>
      <c r="XBT56" s="3"/>
      <c r="XBU56" s="3"/>
      <c r="XBV56" s="3"/>
      <c r="XBW56" s="3"/>
      <c r="XBX56" s="3"/>
      <c r="XBY56" s="3"/>
      <c r="XBZ56" s="3"/>
      <c r="XCA56" s="3"/>
      <c r="XCB56" s="3"/>
      <c r="XCC56" s="3"/>
      <c r="XCD56" s="3"/>
      <c r="XCE56" s="3"/>
      <c r="XCF56" s="3"/>
      <c r="XCG56" s="3"/>
      <c r="XCH56" s="3"/>
      <c r="XCI56" s="3"/>
      <c r="XCJ56" s="3"/>
      <c r="XCK56" s="3"/>
      <c r="XCL56" s="3"/>
      <c r="XCM56" s="3"/>
      <c r="XCN56" s="3"/>
      <c r="XCO56" s="3"/>
      <c r="XCP56" s="3"/>
      <c r="XCQ56" s="3"/>
      <c r="XCR56" s="3"/>
      <c r="XCS56" s="3"/>
      <c r="XCT56" s="3"/>
      <c r="XCU56" s="3"/>
      <c r="XCV56" s="3"/>
      <c r="XCW56" s="3"/>
      <c r="XCX56" s="3"/>
      <c r="XCY56" s="3"/>
      <c r="XCZ56" s="3"/>
      <c r="XDA56" s="3"/>
      <c r="XDB56" s="3"/>
      <c r="XDC56" s="3"/>
      <c r="XDD56" s="3"/>
      <c r="XDE56" s="3"/>
      <c r="XDF56" s="3"/>
      <c r="XDG56" s="3"/>
      <c r="XDH56" s="3"/>
      <c r="XDI56" s="3"/>
      <c r="XDJ56" s="3"/>
      <c r="XDK56" s="3"/>
      <c r="XDL56" s="3"/>
      <c r="XDM56" s="3"/>
      <c r="XDN56" s="3"/>
      <c r="XDO56" s="3"/>
      <c r="XDP56" s="3"/>
      <c r="XDQ56" s="3"/>
      <c r="XDR56" s="3"/>
      <c r="XDS56" s="3"/>
      <c r="XDT56" s="3"/>
    </row>
    <row r="57" spans="1:16348" s="2" customFormat="1" hidden="1" outlineLevel="2">
      <c r="A57" s="109"/>
      <c r="B57" s="114" t="s">
        <v>169</v>
      </c>
      <c r="C57" s="115"/>
      <c r="D57" s="115"/>
      <c r="E57" s="116"/>
      <c r="F57" s="116"/>
      <c r="G57" s="211">
        <v>3548000</v>
      </c>
      <c r="H57" s="212">
        <v>3533085.6362689813</v>
      </c>
      <c r="I57" s="212">
        <v>3518233.9665192198</v>
      </c>
      <c r="J57" s="212">
        <v>3503444.727210456</v>
      </c>
      <c r="K57" s="212">
        <v>3488717.6559102484</v>
      </c>
      <c r="L57" s="212">
        <v>3474052.4912893143</v>
      </c>
      <c r="M57" s="212">
        <v>3459448.9731168956</v>
      </c>
      <c r="N57" s="212">
        <v>3444906.8422561386</v>
      </c>
      <c r="O57" s="212">
        <v>3430425.8406594973</v>
      </c>
      <c r="P57" s="212">
        <v>3416005.7113641528</v>
      </c>
      <c r="Q57" s="212">
        <v>3401646.198487455</v>
      </c>
      <c r="R57" s="212">
        <v>3387347.0472223819</v>
      </c>
      <c r="S57" s="212">
        <v>3373108.0038330168</v>
      </c>
      <c r="T57" s="212">
        <v>3358928.8156500468</v>
      </c>
      <c r="U57" s="212">
        <v>3344809.2310662796</v>
      </c>
      <c r="V57" s="212">
        <v>3330748.999532178</v>
      </c>
      <c r="W57" s="212">
        <v>3316747.871551414</v>
      </c>
      <c r="X57" s="212">
        <v>3302805.5986764422</v>
      </c>
      <c r="Y57" s="212">
        <v>3288921.9335040897</v>
      </c>
      <c r="Z57" s="212">
        <v>3275096.629671168</v>
      </c>
      <c r="AA57" s="212">
        <v>3261329.4418500997</v>
      </c>
      <c r="AB57" s="212">
        <v>3247620.1257445659</v>
      </c>
      <c r="AC57" s="212">
        <v>3233968.4380851714</v>
      </c>
      <c r="AD57" s="212">
        <v>3220374.1366251269</v>
      </c>
      <c r="AE57" s="212">
        <v>3206836.9801359517</v>
      </c>
      <c r="AF57" s="212">
        <v>3193356.7284031925</v>
      </c>
      <c r="AG57" s="212">
        <v>3179933.1422221605</v>
      </c>
      <c r="AH57" s="212">
        <v>3166565.9833936873</v>
      </c>
      <c r="AI57" s="212">
        <v>3153255.0147198979</v>
      </c>
      <c r="AJ57" s="212">
        <v>3140000.0000000014</v>
      </c>
    </row>
    <row r="58" spans="1:16348" s="2" customFormat="1" hidden="1" outlineLevel="2">
      <c r="A58" s="109"/>
      <c r="B58" s="117" t="s">
        <v>171</v>
      </c>
      <c r="C58" s="2" t="s">
        <v>237</v>
      </c>
      <c r="E58" s="118"/>
      <c r="F58" s="118" t="s">
        <v>335</v>
      </c>
      <c r="G58" s="118"/>
      <c r="H58" s="213">
        <v>16614.691465197284</v>
      </c>
      <c r="I58" s="213">
        <v>16411.718150228226</v>
      </c>
      <c r="J58" s="213">
        <v>16209.598053367139</v>
      </c>
      <c r="K58" s="213">
        <v>16008.327588028595</v>
      </c>
      <c r="L58" s="213">
        <v>15807.903182703674</v>
      </c>
      <c r="M58" s="213">
        <v>15608.321280896678</v>
      </c>
      <c r="N58" s="213">
        <v>15409.57834106197</v>
      </c>
      <c r="O58" s="213">
        <v>15211.670836541154</v>
      </c>
      <c r="P58" s="213">
        <v>15014.59525550047</v>
      </c>
      <c r="Q58" s="213">
        <v>14818.348100868505</v>
      </c>
      <c r="R58" s="213">
        <v>14622.925890274128</v>
      </c>
      <c r="S58" s="213">
        <v>14428.32515598469</v>
      </c>
      <c r="T58" s="213">
        <v>14234.542444844497</v>
      </c>
      <c r="U58" s="213">
        <v>14041.574318213527</v>
      </c>
      <c r="V58" s="213">
        <v>13849.417351906421</v>
      </c>
      <c r="W58" s="213">
        <v>13658.068136131711</v>
      </c>
      <c r="X58" s="213">
        <v>13467.523275431333</v>
      </c>
      <c r="Y58" s="213">
        <v>13277.779388620344</v>
      </c>
      <c r="Z58" s="213">
        <v>13088.833108726954</v>
      </c>
      <c r="AA58" s="213">
        <v>12900.681082932759</v>
      </c>
      <c r="AB58" s="213">
        <v>12713.319972513258</v>
      </c>
      <c r="AC58" s="213">
        <v>12526.746452778614</v>
      </c>
      <c r="AD58" s="213">
        <v>12340.957213014626</v>
      </c>
      <c r="AE58" s="213">
        <v>12155.948956424014</v>
      </c>
      <c r="AF58" s="213">
        <v>11971.718400067912</v>
      </c>
      <c r="AG58" s="213">
        <v>11788.262274807603</v>
      </c>
      <c r="AH58" s="213">
        <v>11605.577325246508</v>
      </c>
      <c r="AI58" s="213">
        <v>11423.660309672428</v>
      </c>
      <c r="AJ58" s="213">
        <v>11242.508000000023</v>
      </c>
    </row>
    <row r="59" spans="1:16348" s="2" customFormat="1" hidden="1" outlineLevel="2">
      <c r="B59" s="117" t="s">
        <v>238</v>
      </c>
      <c r="E59" s="118"/>
      <c r="F59" s="154">
        <v>-4.2035974439174062E-3</v>
      </c>
      <c r="G59" s="118"/>
      <c r="H59" s="278">
        <v>-4.2035974439172952E-3</v>
      </c>
      <c r="I59" s="278">
        <v>-4.2035974439174062E-3</v>
      </c>
      <c r="J59" s="278">
        <v>-4.2035974439174062E-3</v>
      </c>
      <c r="K59" s="278">
        <v>-4.2035974439174062E-3</v>
      </c>
      <c r="L59" s="278">
        <v>-4.2035974439175172E-3</v>
      </c>
      <c r="M59" s="278">
        <v>-4.2035974439174062E-3</v>
      </c>
      <c r="N59" s="278">
        <v>-4.2035974439175172E-3</v>
      </c>
      <c r="O59" s="278">
        <v>-4.2035974439172952E-3</v>
      </c>
      <c r="P59" s="278">
        <v>-4.2035974439174062E-3</v>
      </c>
      <c r="Q59" s="278">
        <v>-4.2035974439175172E-3</v>
      </c>
      <c r="R59" s="278">
        <v>-4.2035974439174062E-3</v>
      </c>
      <c r="S59" s="278">
        <v>-4.2035974439174062E-3</v>
      </c>
      <c r="T59" s="278">
        <v>-4.2035974439175172E-3</v>
      </c>
      <c r="U59" s="278">
        <v>-4.2035974439174062E-3</v>
      </c>
      <c r="V59" s="278">
        <v>-4.2035974439174062E-3</v>
      </c>
      <c r="W59" s="278">
        <v>-4.2035974439174062E-3</v>
      </c>
      <c r="X59" s="278">
        <v>-4.2035974439174062E-3</v>
      </c>
      <c r="Y59" s="278">
        <v>-4.2035974439174062E-3</v>
      </c>
      <c r="Z59" s="278">
        <v>-4.2035974439174062E-3</v>
      </c>
      <c r="AA59" s="278">
        <v>-4.2035974439174062E-3</v>
      </c>
      <c r="AB59" s="278">
        <v>-4.2035974439175172E-3</v>
      </c>
      <c r="AC59" s="278">
        <v>-4.2035974439174062E-3</v>
      </c>
      <c r="AD59" s="278">
        <v>-4.2035974439174062E-3</v>
      </c>
      <c r="AE59" s="278">
        <v>-4.2035974439174062E-3</v>
      </c>
      <c r="AF59" s="278">
        <v>-4.2035974439174062E-3</v>
      </c>
      <c r="AG59" s="278">
        <v>-4.2035974439174062E-3</v>
      </c>
      <c r="AH59" s="278">
        <v>-4.2035974439174062E-3</v>
      </c>
      <c r="AI59" s="278">
        <v>-4.2035974439174062E-3</v>
      </c>
      <c r="AJ59" s="279">
        <v>-4.2035974439175172E-3</v>
      </c>
    </row>
    <row r="60" spans="1:16348" s="2" customFormat="1" hidden="1" outlineLevel="2">
      <c r="B60" s="117" t="s">
        <v>239</v>
      </c>
      <c r="E60" s="118"/>
      <c r="F60" s="159">
        <v>0.2</v>
      </c>
      <c r="G60" s="118"/>
      <c r="H60" s="120">
        <v>0.2</v>
      </c>
      <c r="I60" s="120">
        <v>0.2</v>
      </c>
      <c r="J60" s="120">
        <v>0.2</v>
      </c>
      <c r="K60" s="120">
        <v>0.2</v>
      </c>
      <c r="L60" s="120">
        <v>0.2</v>
      </c>
      <c r="M60" s="120">
        <v>0.2</v>
      </c>
      <c r="N60" s="120">
        <v>0.2</v>
      </c>
      <c r="O60" s="120">
        <v>0.2</v>
      </c>
      <c r="P60" s="120">
        <v>0.2</v>
      </c>
      <c r="Q60" s="120">
        <v>0.2</v>
      </c>
      <c r="R60" s="120">
        <v>0.2</v>
      </c>
      <c r="S60" s="120">
        <v>0.2</v>
      </c>
      <c r="T60" s="120">
        <v>0.2</v>
      </c>
      <c r="U60" s="120">
        <v>0.2</v>
      </c>
      <c r="V60" s="120">
        <v>0.2</v>
      </c>
      <c r="W60" s="120">
        <v>0.2</v>
      </c>
      <c r="X60" s="120">
        <v>0.2</v>
      </c>
      <c r="Y60" s="120">
        <v>0.2</v>
      </c>
      <c r="Z60" s="120">
        <v>0.2</v>
      </c>
      <c r="AA60" s="120">
        <v>0.2</v>
      </c>
      <c r="AB60" s="120">
        <v>0.2</v>
      </c>
      <c r="AC60" s="120">
        <v>0.2</v>
      </c>
      <c r="AD60" s="120">
        <v>0.2</v>
      </c>
      <c r="AE60" s="120">
        <v>0.2</v>
      </c>
      <c r="AF60" s="120">
        <v>0.2</v>
      </c>
      <c r="AG60" s="120">
        <v>0.2</v>
      </c>
      <c r="AH60" s="120">
        <v>0.2</v>
      </c>
      <c r="AI60" s="120">
        <v>0.2</v>
      </c>
      <c r="AJ60" s="120">
        <v>0.2</v>
      </c>
    </row>
    <row r="61" spans="1:16348" s="2" customFormat="1" hidden="1" outlineLevel="2">
      <c r="B61" s="117"/>
      <c r="E61" s="118"/>
      <c r="F61" s="118"/>
      <c r="G61" s="118"/>
      <c r="AJ61" s="119"/>
    </row>
    <row r="62" spans="1:16348" s="2" customFormat="1" hidden="1" outlineLevel="2">
      <c r="B62" s="121" t="s">
        <v>240</v>
      </c>
      <c r="C62" s="122"/>
      <c r="D62" s="122"/>
      <c r="E62" s="123"/>
      <c r="F62" s="123" t="s">
        <v>335</v>
      </c>
      <c r="G62" s="123"/>
      <c r="H62" s="122">
        <v>19937.629758236741</v>
      </c>
      <c r="I62" s="122">
        <v>19694.061780273871</v>
      </c>
      <c r="J62" s="122">
        <v>19451.517664040566</v>
      </c>
      <c r="K62" s="122">
        <v>19209.993105634312</v>
      </c>
      <c r="L62" s="122">
        <v>18969.483819244408</v>
      </c>
      <c r="M62" s="122">
        <v>18729.985537076012</v>
      </c>
      <c r="N62" s="122">
        <v>18491.494009274364</v>
      </c>
      <c r="O62" s="122">
        <v>18254.005003849383</v>
      </c>
      <c r="P62" s="122">
        <v>18017.514306600562</v>
      </c>
      <c r="Q62" s="122">
        <v>17782.017721042204</v>
      </c>
      <c r="R62" s="122">
        <v>17547.511068328953</v>
      </c>
      <c r="S62" s="122">
        <v>17313.990187181629</v>
      </c>
      <c r="T62" s="122">
        <v>17081.450933813398</v>
      </c>
      <c r="U62" s="122">
        <v>16849.88918185623</v>
      </c>
      <c r="V62" s="122">
        <v>16619.300822287703</v>
      </c>
      <c r="W62" s="122">
        <v>16389.681763358054</v>
      </c>
      <c r="X62" s="122">
        <v>16161.027930517599</v>
      </c>
      <c r="Y62" s="122">
        <v>15933.335266344411</v>
      </c>
      <c r="Z62" s="122">
        <v>15706.599730472344</v>
      </c>
      <c r="AA62" s="122">
        <v>15480.817299519309</v>
      </c>
      <c r="AB62" s="122">
        <v>15255.983967015909</v>
      </c>
      <c r="AC62" s="122">
        <v>15032.095743334336</v>
      </c>
      <c r="AD62" s="122">
        <v>14809.148655617551</v>
      </c>
      <c r="AE62" s="122">
        <v>14587.138747708816</v>
      </c>
      <c r="AF62" s="122">
        <v>14366.062080081494</v>
      </c>
      <c r="AG62" s="122">
        <v>14145.914729769123</v>
      </c>
      <c r="AH62" s="122">
        <v>13926.692790295809</v>
      </c>
      <c r="AI62" s="122">
        <v>13708.392371606913</v>
      </c>
      <c r="AJ62" s="124">
        <v>13491.009600000029</v>
      </c>
    </row>
    <row r="63" spans="1:16348" hidden="1" outlineLevel="1">
      <c r="H63" s="40"/>
      <c r="I63" s="40"/>
      <c r="J63" s="40"/>
      <c r="K63" s="157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</row>
    <row r="64" spans="1:16348" collapsed="1">
      <c r="A64" s="11" t="s">
        <v>133</v>
      </c>
      <c r="B64" s="10"/>
      <c r="C64" s="10"/>
      <c r="D64" s="10"/>
      <c r="E64" s="9">
        <v>1</v>
      </c>
      <c r="F64" s="9">
        <v>1</v>
      </c>
      <c r="G64" s="162" t="s">
        <v>162</v>
      </c>
      <c r="H64" s="9"/>
      <c r="I64" s="9">
        <v>1</v>
      </c>
      <c r="J64" s="9">
        <v>1</v>
      </c>
      <c r="K64" s="9">
        <v>1</v>
      </c>
      <c r="L64" s="9">
        <v>1</v>
      </c>
      <c r="M64" s="9">
        <v>1</v>
      </c>
      <c r="N64" s="9">
        <v>1</v>
      </c>
      <c r="O64" s="9">
        <v>1</v>
      </c>
      <c r="P64" s="9">
        <v>1</v>
      </c>
      <c r="Q64" s="9">
        <v>1</v>
      </c>
      <c r="R64" s="9">
        <v>1</v>
      </c>
      <c r="S64" s="9">
        <v>1</v>
      </c>
      <c r="T64" s="9">
        <v>1</v>
      </c>
      <c r="U64" s="9">
        <v>1</v>
      </c>
      <c r="V64" s="9">
        <v>1</v>
      </c>
      <c r="W64" s="9">
        <v>1</v>
      </c>
      <c r="X64" s="9">
        <v>1</v>
      </c>
      <c r="Y64" s="9">
        <v>1</v>
      </c>
      <c r="Z64" s="9">
        <v>1</v>
      </c>
      <c r="AA64" s="9">
        <v>1</v>
      </c>
      <c r="AB64" s="9">
        <v>1</v>
      </c>
      <c r="AC64" s="9">
        <v>1</v>
      </c>
      <c r="AD64" s="9">
        <v>1</v>
      </c>
      <c r="AE64" s="9">
        <v>1</v>
      </c>
      <c r="AF64" s="9">
        <v>1</v>
      </c>
      <c r="AG64" s="9">
        <v>1</v>
      </c>
      <c r="AH64" s="9">
        <v>1</v>
      </c>
      <c r="AI64" s="9">
        <v>1</v>
      </c>
      <c r="AJ64" s="9">
        <v>1</v>
      </c>
    </row>
    <row r="65" spans="1:38">
      <c r="A65" s="8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8" ht="17.25" hidden="1" customHeight="1" outlineLevel="1">
      <c r="A66" s="5" t="s">
        <v>236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</row>
    <row r="67" spans="1:38" ht="17.25" hidden="1" customHeight="1" outlineLevel="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8" ht="17.25" hidden="1" customHeight="1" outlineLevel="2">
      <c r="B68" s="180" t="s">
        <v>187</v>
      </c>
      <c r="C68" s="181"/>
      <c r="D68" s="181"/>
      <c r="E68" s="181"/>
      <c r="F68" s="181"/>
      <c r="G68" s="181"/>
      <c r="H68" s="181"/>
      <c r="I68" s="261">
        <v>19694.061780273871</v>
      </c>
      <c r="J68" s="261">
        <v>19451.517664040566</v>
      </c>
      <c r="K68" s="261">
        <v>19209.993105634312</v>
      </c>
      <c r="L68" s="261">
        <v>18969.483819244408</v>
      </c>
      <c r="M68" s="261">
        <v>18729.985537076012</v>
      </c>
      <c r="N68" s="261">
        <v>18491.494009274364</v>
      </c>
      <c r="O68" s="261">
        <v>18254.005003849383</v>
      </c>
      <c r="P68" s="261">
        <v>18017.514306600562</v>
      </c>
      <c r="Q68" s="261">
        <v>17782.017721042204</v>
      </c>
      <c r="R68" s="261">
        <v>17547.511068328953</v>
      </c>
      <c r="S68" s="261">
        <v>17313.990187181629</v>
      </c>
      <c r="T68" s="261">
        <v>17081.450933813398</v>
      </c>
      <c r="U68" s="261">
        <v>16849.88918185623</v>
      </c>
      <c r="V68" s="261">
        <v>16619.300822287703</v>
      </c>
      <c r="W68" s="261">
        <v>16389.681763358054</v>
      </c>
      <c r="X68" s="261">
        <v>16161.027930517599</v>
      </c>
      <c r="Y68" s="261">
        <v>15933.335266344411</v>
      </c>
      <c r="Z68" s="261">
        <v>15706.599730472344</v>
      </c>
      <c r="AA68" s="261">
        <v>15480.817299519309</v>
      </c>
      <c r="AB68" s="261">
        <v>15255.983967015909</v>
      </c>
      <c r="AC68" s="261">
        <v>15032.095743334336</v>
      </c>
      <c r="AD68" s="261">
        <v>14809.148655617551</v>
      </c>
      <c r="AE68" s="261">
        <v>14587.138747708816</v>
      </c>
      <c r="AF68" s="261">
        <v>14366.062080081494</v>
      </c>
      <c r="AG68" s="261">
        <v>14145.914729769123</v>
      </c>
      <c r="AH68" s="261">
        <v>13926.692790295809</v>
      </c>
      <c r="AI68" s="261">
        <v>13708.392371606913</v>
      </c>
      <c r="AJ68" s="262">
        <v>13491.009600000029</v>
      </c>
    </row>
    <row r="69" spans="1:38" ht="17.25" hidden="1" customHeight="1" outlineLevel="2">
      <c r="B69" s="26" t="s">
        <v>188</v>
      </c>
      <c r="I69" s="234">
        <v>0.33333333333333331</v>
      </c>
      <c r="J69" s="234">
        <v>0.33333333333333331</v>
      </c>
      <c r="K69" s="234">
        <v>0.33333333333333331</v>
      </c>
      <c r="L69" s="234">
        <v>0.33333333333333331</v>
      </c>
      <c r="M69" s="234">
        <v>0.33333333333333331</v>
      </c>
      <c r="N69" s="234">
        <v>0.33333333333333331</v>
      </c>
      <c r="O69" s="234">
        <v>0.33333333333333331</v>
      </c>
      <c r="P69" s="234">
        <v>0.33333333333333331</v>
      </c>
      <c r="Q69" s="234">
        <v>0.33333333333333331</v>
      </c>
      <c r="R69" s="234">
        <v>0.33333333333333331</v>
      </c>
      <c r="S69" s="234">
        <v>0.33333333333333331</v>
      </c>
      <c r="T69" s="234">
        <v>0.33333333333333331</v>
      </c>
      <c r="U69" s="234">
        <v>0.33333333333333331</v>
      </c>
      <c r="V69" s="234">
        <v>0.33333333333333331</v>
      </c>
      <c r="W69" s="234">
        <v>0.33333333333333331</v>
      </c>
      <c r="X69" s="234">
        <v>0.33333333333333331</v>
      </c>
      <c r="Y69" s="234">
        <v>0.33333333333333331</v>
      </c>
      <c r="Z69" s="234">
        <v>0.33333333333333331</v>
      </c>
      <c r="AA69" s="234">
        <v>0.33333333333333331</v>
      </c>
      <c r="AB69" s="234">
        <v>0.33333333333333331</v>
      </c>
      <c r="AC69" s="234">
        <v>0.33333333333333331</v>
      </c>
      <c r="AD69" s="234">
        <v>0.33333333333333331</v>
      </c>
      <c r="AE69" s="234">
        <v>0.33333333333333331</v>
      </c>
      <c r="AF69" s="234">
        <v>0.33333333333333331</v>
      </c>
      <c r="AG69" s="234">
        <v>0.33333333333333331</v>
      </c>
      <c r="AH69" s="234">
        <v>0.33333333333333331</v>
      </c>
      <c r="AI69" s="234">
        <v>0.33333333333333331</v>
      </c>
      <c r="AJ69" s="235">
        <v>0.33333333333333331</v>
      </c>
    </row>
    <row r="70" spans="1:38" ht="17.25" hidden="1" customHeight="1" outlineLevel="2">
      <c r="B70" s="26" t="s">
        <v>189</v>
      </c>
      <c r="I70" s="263">
        <v>13129.374520182582</v>
      </c>
      <c r="J70" s="263">
        <v>12967.678442693712</v>
      </c>
      <c r="K70" s="263">
        <v>12806.662070422875</v>
      </c>
      <c r="L70" s="263">
        <v>12646.322546162939</v>
      </c>
      <c r="M70" s="263">
        <v>12486.657024717342</v>
      </c>
      <c r="N70" s="263">
        <v>12327.662672849578</v>
      </c>
      <c r="O70" s="263">
        <v>12169.336669232924</v>
      </c>
      <c r="P70" s="263">
        <v>12011.676204400375</v>
      </c>
      <c r="Q70" s="263">
        <v>11854.678480694804</v>
      </c>
      <c r="R70" s="263">
        <v>11698.340712219304</v>
      </c>
      <c r="S70" s="263">
        <v>11542.660124787753</v>
      </c>
      <c r="T70" s="263">
        <v>11387.633955875599</v>
      </c>
      <c r="U70" s="263">
        <v>11233.259454570822</v>
      </c>
      <c r="V70" s="263">
        <v>11079.533881525136</v>
      </c>
      <c r="W70" s="263">
        <v>10926.45450890537</v>
      </c>
      <c r="X70" s="263">
        <v>10774.018620345067</v>
      </c>
      <c r="Y70" s="263">
        <v>10622.223510896276</v>
      </c>
      <c r="Z70" s="263">
        <v>10471.066486981565</v>
      </c>
      <c r="AA70" s="263">
        <v>10320.544866346207</v>
      </c>
      <c r="AB70" s="263">
        <v>10170.655978010607</v>
      </c>
      <c r="AC70" s="263">
        <v>10021.397162222891</v>
      </c>
      <c r="AD70" s="263">
        <v>9872.7657704117028</v>
      </c>
      <c r="AE70" s="263">
        <v>9724.7591651392122</v>
      </c>
      <c r="AF70" s="263">
        <v>9577.3747200543312</v>
      </c>
      <c r="AG70" s="263">
        <v>9430.6098198460841</v>
      </c>
      <c r="AH70" s="263">
        <v>9284.461860197207</v>
      </c>
      <c r="AI70" s="263">
        <v>9138.9282477379438</v>
      </c>
      <c r="AJ70" s="264">
        <v>8994.0064000000202</v>
      </c>
    </row>
    <row r="71" spans="1:38" ht="17.25" hidden="1" customHeight="1" outlineLevel="2">
      <c r="B71" s="26"/>
      <c r="AJ71" s="24"/>
    </row>
    <row r="72" spans="1:38" ht="17.25" hidden="1" customHeight="1" outlineLevel="2">
      <c r="B72" s="26" t="s">
        <v>341</v>
      </c>
      <c r="D72" s="30" t="s">
        <v>151</v>
      </c>
      <c r="E72" s="6" t="s">
        <v>190</v>
      </c>
      <c r="AJ72" s="24"/>
    </row>
    <row r="73" spans="1:38" ht="17.25" hidden="1" customHeight="1" outlineLevel="2">
      <c r="B73" s="26" t="s">
        <v>191</v>
      </c>
      <c r="D73" s="6" t="s">
        <v>152</v>
      </c>
      <c r="E73" s="6" t="s">
        <v>192</v>
      </c>
      <c r="AJ73" s="24"/>
    </row>
    <row r="74" spans="1:38" ht="17.25" hidden="1" customHeight="1" outlineLevel="2">
      <c r="B74" s="26" t="s">
        <v>193</v>
      </c>
      <c r="D74" s="6" t="s">
        <v>152</v>
      </c>
      <c r="E74" s="6" t="s">
        <v>194</v>
      </c>
      <c r="F74" s="215" t="s">
        <v>195</v>
      </c>
      <c r="AJ74" s="24"/>
    </row>
    <row r="75" spans="1:38" ht="17.25" hidden="1" customHeight="1" outlineLevel="2">
      <c r="B75" s="26"/>
      <c r="AJ75" s="24"/>
    </row>
    <row r="76" spans="1:38" ht="17.25" hidden="1" customHeight="1" outlineLevel="2">
      <c r="B76" s="26" t="s">
        <v>196</v>
      </c>
      <c r="D76" s="6" t="s">
        <v>197</v>
      </c>
      <c r="E76" s="158">
        <v>7</v>
      </c>
      <c r="I76" s="236">
        <v>7</v>
      </c>
      <c r="J76" s="236">
        <v>7</v>
      </c>
      <c r="K76" s="236">
        <v>7</v>
      </c>
      <c r="L76" s="236">
        <v>7</v>
      </c>
      <c r="M76" s="236">
        <v>7</v>
      </c>
      <c r="N76" s="236">
        <v>7</v>
      </c>
      <c r="O76" s="236">
        <v>7</v>
      </c>
      <c r="P76" s="236">
        <v>7</v>
      </c>
      <c r="Q76" s="236">
        <v>7</v>
      </c>
      <c r="R76" s="236">
        <v>7</v>
      </c>
      <c r="S76" s="236">
        <v>7</v>
      </c>
      <c r="T76" s="236">
        <v>7</v>
      </c>
      <c r="U76" s="236">
        <v>7</v>
      </c>
      <c r="V76" s="236">
        <v>7</v>
      </c>
      <c r="W76" s="236">
        <v>7</v>
      </c>
      <c r="X76" s="236">
        <v>7</v>
      </c>
      <c r="Y76" s="236">
        <v>7</v>
      </c>
      <c r="Z76" s="236">
        <v>7</v>
      </c>
      <c r="AA76" s="236">
        <v>7</v>
      </c>
      <c r="AB76" s="236">
        <v>7</v>
      </c>
      <c r="AC76" s="236">
        <v>7</v>
      </c>
      <c r="AD76" s="236">
        <v>7</v>
      </c>
      <c r="AE76" s="236">
        <v>7</v>
      </c>
      <c r="AF76" s="236">
        <v>7</v>
      </c>
      <c r="AG76" s="236">
        <v>7</v>
      </c>
      <c r="AH76" s="236">
        <v>7</v>
      </c>
      <c r="AI76" s="236">
        <v>7</v>
      </c>
      <c r="AJ76" s="237">
        <v>7</v>
      </c>
    </row>
    <row r="77" spans="1:38" ht="17.25" hidden="1" customHeight="1" outlineLevel="2">
      <c r="B77" s="26" t="s">
        <v>199</v>
      </c>
      <c r="D77" s="6" t="s">
        <v>149</v>
      </c>
      <c r="I77" s="238">
        <v>0.3</v>
      </c>
      <c r="J77" s="238">
        <v>0.35</v>
      </c>
      <c r="K77" s="238">
        <v>0.39999999999999997</v>
      </c>
      <c r="L77" s="238">
        <v>0.44999999999999996</v>
      </c>
      <c r="M77" s="238">
        <v>0.49999999999999994</v>
      </c>
      <c r="N77" s="238">
        <v>0.54999999999999993</v>
      </c>
      <c r="O77" s="238">
        <v>0.6</v>
      </c>
      <c r="P77" s="238">
        <v>0.65</v>
      </c>
      <c r="Q77" s="238">
        <v>0.70000000000000007</v>
      </c>
      <c r="R77" s="238">
        <v>0.75000000000000011</v>
      </c>
      <c r="S77" s="238">
        <v>0.80000000000000016</v>
      </c>
      <c r="T77" s="238">
        <v>0.80000000000000016</v>
      </c>
      <c r="U77" s="238">
        <v>0.80000000000000016</v>
      </c>
      <c r="V77" s="238">
        <v>0.80000000000000016</v>
      </c>
      <c r="W77" s="238">
        <v>0.80000000000000016</v>
      </c>
      <c r="X77" s="238">
        <v>0.80000000000000016</v>
      </c>
      <c r="Y77" s="238">
        <v>0.80000000000000016</v>
      </c>
      <c r="Z77" s="238">
        <v>0.80000000000000016</v>
      </c>
      <c r="AA77" s="238">
        <v>0.80000000000000016</v>
      </c>
      <c r="AB77" s="238">
        <v>0.80000000000000016</v>
      </c>
      <c r="AC77" s="238">
        <v>0.80000000000000016</v>
      </c>
      <c r="AD77" s="238">
        <v>0.80000000000000016</v>
      </c>
      <c r="AE77" s="238">
        <v>0.80000000000000016</v>
      </c>
      <c r="AF77" s="238">
        <v>0.80000000000000016</v>
      </c>
      <c r="AG77" s="238">
        <v>0.80000000000000016</v>
      </c>
      <c r="AH77" s="238">
        <v>0.80000000000000016</v>
      </c>
      <c r="AI77" s="238">
        <v>0.80000000000000016</v>
      </c>
      <c r="AJ77" s="239">
        <v>0.80000000000000016</v>
      </c>
      <c r="AL77" s="6" t="s">
        <v>198</v>
      </c>
    </row>
    <row r="78" spans="1:38" ht="17.25" hidden="1" customHeight="1" outlineLevel="2">
      <c r="B78" s="26" t="s">
        <v>338</v>
      </c>
      <c r="D78" s="6" t="s">
        <v>201</v>
      </c>
      <c r="I78" s="240">
        <v>3938.8123560547747</v>
      </c>
      <c r="J78" s="240">
        <v>4538.6874549427985</v>
      </c>
      <c r="K78" s="240">
        <v>5122.6648281691496</v>
      </c>
      <c r="L78" s="240">
        <v>5690.8451457733217</v>
      </c>
      <c r="M78" s="240">
        <v>6243.3285123586702</v>
      </c>
      <c r="N78" s="240">
        <v>6780.214470067267</v>
      </c>
      <c r="O78" s="240">
        <v>7301.6020015397544</v>
      </c>
      <c r="P78" s="240">
        <v>7807.5895328602446</v>
      </c>
      <c r="Q78" s="240">
        <v>8298.274936486363</v>
      </c>
      <c r="R78" s="240">
        <v>8773.7555341644784</v>
      </c>
      <c r="S78" s="240">
        <v>9234.1280998302045</v>
      </c>
      <c r="T78" s="240">
        <v>9110.107164700481</v>
      </c>
      <c r="U78" s="240">
        <v>8986.6075636566584</v>
      </c>
      <c r="V78" s="240">
        <v>8863.62710522011</v>
      </c>
      <c r="W78" s="240">
        <v>8741.1636071242974</v>
      </c>
      <c r="X78" s="240">
        <v>8619.2148962760548</v>
      </c>
      <c r="Y78" s="240">
        <v>8497.7788087170229</v>
      </c>
      <c r="Z78" s="240">
        <v>8376.8531895852539</v>
      </c>
      <c r="AA78" s="240">
        <v>8256.4358930769667</v>
      </c>
      <c r="AB78" s="240">
        <v>8136.5247824084872</v>
      </c>
      <c r="AC78" s="240">
        <v>8017.1177297783142</v>
      </c>
      <c r="AD78" s="240">
        <v>7898.2126163293633</v>
      </c>
      <c r="AE78" s="240">
        <v>7779.8073321113716</v>
      </c>
      <c r="AF78" s="240">
        <v>7661.8997760434668</v>
      </c>
      <c r="AG78" s="240">
        <v>7544.4878558768687</v>
      </c>
      <c r="AH78" s="240">
        <v>7427.5694881577674</v>
      </c>
      <c r="AI78" s="240">
        <v>7311.1425981903567</v>
      </c>
      <c r="AJ78" s="241">
        <v>7195.2051200000178</v>
      </c>
      <c r="AL78" s="215" t="s">
        <v>200</v>
      </c>
    </row>
    <row r="79" spans="1:38" ht="17.25" hidden="1" customHeight="1" outlineLevel="2">
      <c r="B79" s="26" t="s">
        <v>202</v>
      </c>
      <c r="I79" s="2">
        <v>1.0109999999999999E-2</v>
      </c>
      <c r="J79" s="2">
        <v>1.0109999999999999E-2</v>
      </c>
      <c r="K79" s="2">
        <v>1.0109999999999999E-2</v>
      </c>
      <c r="L79" s="2">
        <v>1.0109999999999999E-2</v>
      </c>
      <c r="M79" s="2">
        <v>1.0109999999999999E-2</v>
      </c>
      <c r="N79" s="2">
        <v>1.0109999999999999E-2</v>
      </c>
      <c r="O79" s="2">
        <v>1.0109999999999999E-2</v>
      </c>
      <c r="P79" s="2">
        <v>1.0109999999999999E-2</v>
      </c>
      <c r="Q79" s="2">
        <v>1.0109999999999999E-2</v>
      </c>
      <c r="R79" s="2">
        <v>1.0109999999999999E-2</v>
      </c>
      <c r="S79" s="2">
        <v>1.0109999999999999E-2</v>
      </c>
      <c r="T79" s="2">
        <v>1.0109999999999999E-2</v>
      </c>
      <c r="U79" s="2">
        <v>1.0109999999999999E-2</v>
      </c>
      <c r="V79" s="2">
        <v>1.0109999999999999E-2</v>
      </c>
      <c r="W79" s="2">
        <v>1.0109999999999999E-2</v>
      </c>
      <c r="X79" s="2">
        <v>1.0109999999999999E-2</v>
      </c>
      <c r="Y79" s="2">
        <v>1.0109999999999999E-2</v>
      </c>
      <c r="Z79" s="2">
        <v>1.0109999999999999E-2</v>
      </c>
      <c r="AA79" s="2">
        <v>1.0109999999999999E-2</v>
      </c>
      <c r="AB79" s="2">
        <v>1.0109999999999999E-2</v>
      </c>
      <c r="AC79" s="2">
        <v>1.0109999999999999E-2</v>
      </c>
      <c r="AD79" s="2">
        <v>1.0109999999999999E-2</v>
      </c>
      <c r="AE79" s="2">
        <v>1.0109999999999999E-2</v>
      </c>
      <c r="AF79" s="2">
        <v>1.0109999999999999E-2</v>
      </c>
      <c r="AG79" s="2">
        <v>1.0109999999999999E-2</v>
      </c>
      <c r="AH79" s="2">
        <v>1.0109999999999999E-2</v>
      </c>
      <c r="AI79" s="2">
        <v>1.0109999999999999E-2</v>
      </c>
      <c r="AJ79" s="119">
        <v>1.0109999999999999E-2</v>
      </c>
      <c r="AL79" s="215"/>
    </row>
    <row r="80" spans="1:38" ht="17.25" hidden="1" customHeight="1" outlineLevel="2">
      <c r="B80" s="26" t="s">
        <v>203</v>
      </c>
      <c r="D80" s="6" t="s">
        <v>194</v>
      </c>
      <c r="I80" s="242">
        <v>39821.39291971377</v>
      </c>
      <c r="J80" s="242">
        <v>45886.130169471689</v>
      </c>
      <c r="K80" s="242">
        <v>51790.141412790101</v>
      </c>
      <c r="L80" s="242">
        <v>57534.444423768276</v>
      </c>
      <c r="M80" s="242">
        <v>63120.051259946151</v>
      </c>
      <c r="N80" s="242">
        <v>68547.968292380057</v>
      </c>
      <c r="O80" s="242">
        <v>73819.196235566909</v>
      </c>
      <c r="P80" s="242">
        <v>78934.730177217061</v>
      </c>
      <c r="Q80" s="242">
        <v>83895.55960787712</v>
      </c>
      <c r="R80" s="242">
        <v>88702.668450402867</v>
      </c>
      <c r="S80" s="242">
        <v>93357.035089283352</v>
      </c>
      <c r="T80" s="242">
        <v>92103.183435121842</v>
      </c>
      <c r="U80" s="242">
        <v>90854.602468568817</v>
      </c>
      <c r="V80" s="242">
        <v>89611.270033775305</v>
      </c>
      <c r="W80" s="242">
        <v>88373.164068026643</v>
      </c>
      <c r="X80" s="242">
        <v>87140.262601350914</v>
      </c>
      <c r="Y80" s="242">
        <v>85912.543756129104</v>
      </c>
      <c r="Z80" s="242">
        <v>84689.985746706909</v>
      </c>
      <c r="AA80" s="242">
        <v>83472.566879008125</v>
      </c>
      <c r="AB80" s="242">
        <v>82260.265550149794</v>
      </c>
      <c r="AC80" s="242">
        <v>81053.060248058755</v>
      </c>
      <c r="AD80" s="242">
        <v>79850.929551089866</v>
      </c>
      <c r="AE80" s="242">
        <v>78653.852127645965</v>
      </c>
      <c r="AF80" s="242">
        <v>77461.806735799444</v>
      </c>
      <c r="AG80" s="242">
        <v>76274.772222915126</v>
      </c>
      <c r="AH80" s="242">
        <v>75092.727525275026</v>
      </c>
      <c r="AI80" s="242">
        <v>73915.6516677045</v>
      </c>
      <c r="AJ80" s="243">
        <v>72743.523763200166</v>
      </c>
    </row>
    <row r="81" spans="2:38" ht="17.25" hidden="1" customHeight="1" outlineLevel="2">
      <c r="B81" s="26" t="s">
        <v>205</v>
      </c>
      <c r="D81" s="6" t="s">
        <v>197</v>
      </c>
      <c r="I81" s="244">
        <v>3.5</v>
      </c>
      <c r="J81" s="244">
        <v>3.5</v>
      </c>
      <c r="K81" s="244">
        <v>3.5</v>
      </c>
      <c r="L81" s="244">
        <v>3.5</v>
      </c>
      <c r="M81" s="244">
        <v>3.5</v>
      </c>
      <c r="N81" s="244">
        <v>3.5</v>
      </c>
      <c r="O81" s="244">
        <v>3.5</v>
      </c>
      <c r="P81" s="244">
        <v>3.5</v>
      </c>
      <c r="Q81" s="244">
        <v>3.5</v>
      </c>
      <c r="R81" s="244">
        <v>3.5</v>
      </c>
      <c r="S81" s="244">
        <v>3.5</v>
      </c>
      <c r="T81" s="244">
        <v>3.5</v>
      </c>
      <c r="U81" s="244">
        <v>3.5</v>
      </c>
      <c r="V81" s="244">
        <v>3.5</v>
      </c>
      <c r="W81" s="244">
        <v>3.5</v>
      </c>
      <c r="X81" s="244">
        <v>3.5</v>
      </c>
      <c r="Y81" s="244">
        <v>3.5</v>
      </c>
      <c r="Z81" s="244">
        <v>3.5</v>
      </c>
      <c r="AA81" s="244">
        <v>3.5</v>
      </c>
      <c r="AB81" s="244">
        <v>3.5</v>
      </c>
      <c r="AC81" s="244">
        <v>3.5</v>
      </c>
      <c r="AD81" s="244">
        <v>3.5</v>
      </c>
      <c r="AE81" s="244">
        <v>3.5</v>
      </c>
      <c r="AF81" s="244">
        <v>3.5</v>
      </c>
      <c r="AG81" s="244">
        <v>3.5</v>
      </c>
      <c r="AH81" s="244">
        <v>3.5</v>
      </c>
      <c r="AI81" s="244">
        <v>3.5</v>
      </c>
      <c r="AJ81" s="245">
        <v>3.5</v>
      </c>
      <c r="AL81" s="6" t="s">
        <v>204</v>
      </c>
    </row>
    <row r="82" spans="2:38" ht="17.25" hidden="1" customHeight="1" outlineLevel="2">
      <c r="B82" s="265" t="s">
        <v>206</v>
      </c>
      <c r="C82" s="266"/>
      <c r="D82" s="266" t="s">
        <v>207</v>
      </c>
      <c r="E82" s="266"/>
      <c r="F82" s="266"/>
      <c r="G82" s="266"/>
      <c r="H82" s="266"/>
      <c r="I82" s="271">
        <v>418124.62565699458</v>
      </c>
      <c r="J82" s="271">
        <v>481804.36677945271</v>
      </c>
      <c r="K82" s="271">
        <v>543796.48483429605</v>
      </c>
      <c r="L82" s="271">
        <v>604111.66644956695</v>
      </c>
      <c r="M82" s="271">
        <v>662760.53822943463</v>
      </c>
      <c r="N82" s="271">
        <v>719753.66706999065</v>
      </c>
      <c r="O82" s="271">
        <v>775101.56047345256</v>
      </c>
      <c r="P82" s="271">
        <v>828814.66686077917</v>
      </c>
      <c r="Q82" s="271">
        <v>880903.37588270975</v>
      </c>
      <c r="R82" s="271">
        <v>931378.01872923016</v>
      </c>
      <c r="S82" s="271">
        <v>980248.86843747518</v>
      </c>
      <c r="T82" s="271">
        <v>967083.42606877931</v>
      </c>
      <c r="U82" s="271">
        <v>953973.32591997262</v>
      </c>
      <c r="V82" s="271">
        <v>940918.33535464073</v>
      </c>
      <c r="W82" s="271">
        <v>927918.22271427978</v>
      </c>
      <c r="X82" s="271">
        <v>914972.75731418456</v>
      </c>
      <c r="Y82" s="271">
        <v>902081.70943935565</v>
      </c>
      <c r="Z82" s="271">
        <v>889244.85034042259</v>
      </c>
      <c r="AA82" s="271">
        <v>876461.95222958527</v>
      </c>
      <c r="AB82" s="271">
        <v>863732.78827657283</v>
      </c>
      <c r="AC82" s="271">
        <v>851057.13260461693</v>
      </c>
      <c r="AD82" s="271">
        <v>838434.76028644363</v>
      </c>
      <c r="AE82" s="271">
        <v>825865.44734028261</v>
      </c>
      <c r="AF82" s="271">
        <v>813348.97072589421</v>
      </c>
      <c r="AG82" s="271">
        <v>800885.10834060877</v>
      </c>
      <c r="AH82" s="271">
        <v>788473.63901538774</v>
      </c>
      <c r="AI82" s="271">
        <v>776114.3425108972</v>
      </c>
      <c r="AJ82" s="272">
        <v>763806.99951360177</v>
      </c>
    </row>
    <row r="83" spans="2:38" ht="17.25" hidden="1" customHeight="1" outlineLevel="2">
      <c r="B83" s="26"/>
      <c r="AJ83" s="24"/>
    </row>
    <row r="84" spans="2:38" ht="17.25" hidden="1" customHeight="1" outlineLevel="2">
      <c r="B84" s="26" t="s">
        <v>339</v>
      </c>
      <c r="AJ84" s="24"/>
    </row>
    <row r="85" spans="2:38" ht="17.25" hidden="1" customHeight="1" outlineLevel="2">
      <c r="B85" s="26" t="s">
        <v>191</v>
      </c>
      <c r="D85" s="6" t="s">
        <v>152</v>
      </c>
      <c r="E85" s="6" t="s">
        <v>208</v>
      </c>
      <c r="AJ85" s="24"/>
    </row>
    <row r="86" spans="2:38" ht="17.25" hidden="1" customHeight="1" outlineLevel="2">
      <c r="B86" s="26" t="s">
        <v>193</v>
      </c>
      <c r="D86" s="6" t="s">
        <v>152</v>
      </c>
      <c r="E86" s="6" t="s">
        <v>209</v>
      </c>
      <c r="AJ86" s="24"/>
    </row>
    <row r="87" spans="2:38" ht="17.25" hidden="1" customHeight="1" outlineLevel="2">
      <c r="B87" s="26"/>
      <c r="AJ87" s="24"/>
    </row>
    <row r="88" spans="2:38" ht="17.25" hidden="1" customHeight="1" outlineLevel="2">
      <c r="B88" s="26" t="s">
        <v>196</v>
      </c>
      <c r="D88" s="6" t="s">
        <v>197</v>
      </c>
      <c r="E88" s="158">
        <v>100</v>
      </c>
      <c r="I88" s="236">
        <v>100</v>
      </c>
      <c r="J88" s="236">
        <v>100</v>
      </c>
      <c r="K88" s="236">
        <v>100</v>
      </c>
      <c r="L88" s="236">
        <v>100</v>
      </c>
      <c r="M88" s="236">
        <v>100</v>
      </c>
      <c r="N88" s="236">
        <v>100</v>
      </c>
      <c r="O88" s="236">
        <v>100</v>
      </c>
      <c r="P88" s="236">
        <v>100</v>
      </c>
      <c r="Q88" s="236">
        <v>100</v>
      </c>
      <c r="R88" s="236">
        <v>100</v>
      </c>
      <c r="S88" s="236">
        <v>100</v>
      </c>
      <c r="T88" s="236">
        <v>100</v>
      </c>
      <c r="U88" s="236">
        <v>100</v>
      </c>
      <c r="V88" s="236">
        <v>100</v>
      </c>
      <c r="W88" s="236">
        <v>100</v>
      </c>
      <c r="X88" s="236">
        <v>100</v>
      </c>
      <c r="Y88" s="236">
        <v>100</v>
      </c>
      <c r="Z88" s="236">
        <v>100</v>
      </c>
      <c r="AA88" s="236">
        <v>100</v>
      </c>
      <c r="AB88" s="236">
        <v>100</v>
      </c>
      <c r="AC88" s="236">
        <v>100</v>
      </c>
      <c r="AD88" s="236">
        <v>100</v>
      </c>
      <c r="AE88" s="236">
        <v>100</v>
      </c>
      <c r="AF88" s="236">
        <v>100</v>
      </c>
      <c r="AG88" s="236">
        <v>100</v>
      </c>
      <c r="AH88" s="236">
        <v>100</v>
      </c>
      <c r="AI88" s="236">
        <v>100</v>
      </c>
      <c r="AJ88" s="237">
        <v>100</v>
      </c>
    </row>
    <row r="89" spans="2:38" ht="17.25" hidden="1" customHeight="1" outlineLevel="2">
      <c r="B89" s="26" t="s">
        <v>199</v>
      </c>
      <c r="D89" s="6" t="s">
        <v>149</v>
      </c>
      <c r="I89" s="246">
        <v>0.7</v>
      </c>
      <c r="J89" s="246">
        <v>0.65</v>
      </c>
      <c r="K89" s="246">
        <v>0.60000000000000009</v>
      </c>
      <c r="L89" s="246">
        <v>0.55000000000000004</v>
      </c>
      <c r="M89" s="246">
        <v>0.5</v>
      </c>
      <c r="N89" s="246">
        <v>0.45000000000000007</v>
      </c>
      <c r="O89" s="246">
        <v>0.4</v>
      </c>
      <c r="P89" s="246">
        <v>0.35</v>
      </c>
      <c r="Q89" s="246">
        <v>0.29999999999999993</v>
      </c>
      <c r="R89" s="246">
        <v>0.24999999999999989</v>
      </c>
      <c r="S89" s="246">
        <v>0.19999999999999984</v>
      </c>
      <c r="T89" s="246">
        <v>0.19999999999999984</v>
      </c>
      <c r="U89" s="246">
        <v>0.19999999999999984</v>
      </c>
      <c r="V89" s="246">
        <v>0.19999999999999984</v>
      </c>
      <c r="W89" s="246">
        <v>0.19999999999999984</v>
      </c>
      <c r="X89" s="246">
        <v>0.19999999999999984</v>
      </c>
      <c r="Y89" s="246">
        <v>0.19999999999999984</v>
      </c>
      <c r="Z89" s="246">
        <v>0.19999999999999984</v>
      </c>
      <c r="AA89" s="246">
        <v>0.19999999999999984</v>
      </c>
      <c r="AB89" s="246">
        <v>0.19999999999999984</v>
      </c>
      <c r="AC89" s="246">
        <v>0.19999999999999984</v>
      </c>
      <c r="AD89" s="246">
        <v>0.19999999999999984</v>
      </c>
      <c r="AE89" s="246">
        <v>0.19999999999999984</v>
      </c>
      <c r="AF89" s="246">
        <v>0.19999999999999984</v>
      </c>
      <c r="AG89" s="246">
        <v>0.19999999999999984</v>
      </c>
      <c r="AH89" s="246">
        <v>0.19999999999999984</v>
      </c>
      <c r="AI89" s="246">
        <v>0.19999999999999984</v>
      </c>
      <c r="AJ89" s="247">
        <v>0.19999999999999984</v>
      </c>
    </row>
    <row r="90" spans="2:38" ht="17.25" hidden="1" customHeight="1" outlineLevel="2">
      <c r="B90" s="26" t="s">
        <v>337</v>
      </c>
      <c r="D90" s="6" t="s">
        <v>201</v>
      </c>
      <c r="I90" s="240">
        <v>9190.5621641278067</v>
      </c>
      <c r="J90" s="240">
        <v>8428.9909877509126</v>
      </c>
      <c r="K90" s="240">
        <v>7683.9972422537267</v>
      </c>
      <c r="L90" s="240">
        <v>6955.4774003896173</v>
      </c>
      <c r="M90" s="240">
        <v>6243.3285123586711</v>
      </c>
      <c r="N90" s="240">
        <v>5547.4482027823105</v>
      </c>
      <c r="O90" s="240">
        <v>4867.7346676931693</v>
      </c>
      <c r="P90" s="240">
        <v>4204.0866715401307</v>
      </c>
      <c r="Q90" s="240">
        <v>3556.4035442084401</v>
      </c>
      <c r="R90" s="240">
        <v>2924.5851780548246</v>
      </c>
      <c r="S90" s="240">
        <v>2308.5320249575489</v>
      </c>
      <c r="T90" s="240">
        <v>2277.526791175118</v>
      </c>
      <c r="U90" s="240">
        <v>2246.6518909141628</v>
      </c>
      <c r="V90" s="240">
        <v>2215.9067763050257</v>
      </c>
      <c r="W90" s="240">
        <v>2185.2909017810721</v>
      </c>
      <c r="X90" s="240">
        <v>2154.8037240690119</v>
      </c>
      <c r="Y90" s="240">
        <v>2124.4447021792535</v>
      </c>
      <c r="Z90" s="240">
        <v>2094.2132973963112</v>
      </c>
      <c r="AA90" s="240">
        <v>2064.1089732692399</v>
      </c>
      <c r="AB90" s="240">
        <v>2034.1311956021198</v>
      </c>
      <c r="AC90" s="240">
        <v>2004.2794324445767</v>
      </c>
      <c r="AD90" s="240">
        <v>1974.553154082339</v>
      </c>
      <c r="AE90" s="240">
        <v>1944.9518330278408</v>
      </c>
      <c r="AF90" s="240">
        <v>1915.4749440108646</v>
      </c>
      <c r="AG90" s="240">
        <v>1886.1219639692154</v>
      </c>
      <c r="AH90" s="240">
        <v>1856.89237203944</v>
      </c>
      <c r="AI90" s="240">
        <v>1827.7856495475874</v>
      </c>
      <c r="AJ90" s="241">
        <v>1798.8012800000026</v>
      </c>
    </row>
    <row r="91" spans="2:38" ht="17.25" hidden="1" customHeight="1" outlineLevel="2">
      <c r="B91" s="26" t="s">
        <v>210</v>
      </c>
      <c r="I91" s="248">
        <v>10990</v>
      </c>
      <c r="J91" s="248">
        <v>10990</v>
      </c>
      <c r="K91" s="248">
        <v>10990</v>
      </c>
      <c r="L91" s="248">
        <v>10990</v>
      </c>
      <c r="M91" s="248">
        <v>10990</v>
      </c>
      <c r="N91" s="248">
        <v>10990</v>
      </c>
      <c r="O91" s="248">
        <v>10990</v>
      </c>
      <c r="P91" s="248">
        <v>10990</v>
      </c>
      <c r="Q91" s="248">
        <v>10990</v>
      </c>
      <c r="R91" s="248">
        <v>10990</v>
      </c>
      <c r="S91" s="248">
        <v>10990</v>
      </c>
      <c r="T91" s="248">
        <v>10990</v>
      </c>
      <c r="U91" s="248">
        <v>10990</v>
      </c>
      <c r="V91" s="248">
        <v>10990</v>
      </c>
      <c r="W91" s="248">
        <v>10990</v>
      </c>
      <c r="X91" s="248">
        <v>10990</v>
      </c>
      <c r="Y91" s="248">
        <v>10990</v>
      </c>
      <c r="Z91" s="248">
        <v>10990</v>
      </c>
      <c r="AA91" s="248">
        <v>10990</v>
      </c>
      <c r="AB91" s="248">
        <v>10990</v>
      </c>
      <c r="AC91" s="248">
        <v>10990</v>
      </c>
      <c r="AD91" s="248">
        <v>10990</v>
      </c>
      <c r="AE91" s="248">
        <v>10990</v>
      </c>
      <c r="AF91" s="248">
        <v>10990</v>
      </c>
      <c r="AG91" s="248">
        <v>10990</v>
      </c>
      <c r="AH91" s="248">
        <v>10990</v>
      </c>
      <c r="AI91" s="248">
        <v>10990</v>
      </c>
      <c r="AJ91" s="249">
        <v>10990</v>
      </c>
    </row>
    <row r="92" spans="2:38" ht="17.25" hidden="1" customHeight="1" outlineLevel="2">
      <c r="B92" s="26" t="s">
        <v>211</v>
      </c>
      <c r="I92" s="250">
        <v>6287000</v>
      </c>
      <c r="J92" s="250">
        <v>6287000</v>
      </c>
      <c r="K92" s="250">
        <v>6287000</v>
      </c>
      <c r="L92" s="250">
        <v>6287000</v>
      </c>
      <c r="M92" s="250">
        <v>6287000</v>
      </c>
      <c r="N92" s="250">
        <v>6287000</v>
      </c>
      <c r="O92" s="250">
        <v>6287000</v>
      </c>
      <c r="P92" s="250">
        <v>6287000</v>
      </c>
      <c r="Q92" s="250">
        <v>6287000</v>
      </c>
      <c r="R92" s="250">
        <v>6287000</v>
      </c>
      <c r="S92" s="250">
        <v>6287000</v>
      </c>
      <c r="T92" s="250">
        <v>6287000</v>
      </c>
      <c r="U92" s="250">
        <v>6287000</v>
      </c>
      <c r="V92" s="250">
        <v>6287000</v>
      </c>
      <c r="W92" s="250">
        <v>6287000</v>
      </c>
      <c r="X92" s="250">
        <v>6287000</v>
      </c>
      <c r="Y92" s="250">
        <v>6287000</v>
      </c>
      <c r="Z92" s="250">
        <v>6287000</v>
      </c>
      <c r="AA92" s="250">
        <v>6287000</v>
      </c>
      <c r="AB92" s="250">
        <v>6287000</v>
      </c>
      <c r="AC92" s="250">
        <v>6287000</v>
      </c>
      <c r="AD92" s="250">
        <v>6287000</v>
      </c>
      <c r="AE92" s="250">
        <v>6287000</v>
      </c>
      <c r="AF92" s="250">
        <v>6287000</v>
      </c>
      <c r="AG92" s="250">
        <v>6287000</v>
      </c>
      <c r="AH92" s="250">
        <v>6287000</v>
      </c>
      <c r="AI92" s="250">
        <v>6287000</v>
      </c>
      <c r="AJ92" s="251">
        <v>6287000</v>
      </c>
    </row>
    <row r="93" spans="2:38" ht="17.25" hidden="1" customHeight="1" outlineLevel="2">
      <c r="B93" s="26" t="s">
        <v>213</v>
      </c>
      <c r="D93" s="6" t="s">
        <v>214</v>
      </c>
      <c r="I93" s="213">
        <v>572.06551410373072</v>
      </c>
      <c r="J93" s="213">
        <v>572.06551410373072</v>
      </c>
      <c r="K93" s="213">
        <v>572.06551410373072</v>
      </c>
      <c r="L93" s="213">
        <v>572.06551410373072</v>
      </c>
      <c r="M93" s="213">
        <v>572.06551410373072</v>
      </c>
      <c r="N93" s="213">
        <v>572.06551410373072</v>
      </c>
      <c r="O93" s="213">
        <v>572.06551410373072</v>
      </c>
      <c r="P93" s="213">
        <v>572.06551410373072</v>
      </c>
      <c r="Q93" s="213">
        <v>572.06551410373072</v>
      </c>
      <c r="R93" s="213">
        <v>572.06551410373072</v>
      </c>
      <c r="S93" s="213">
        <v>572.06551410373072</v>
      </c>
      <c r="T93" s="213">
        <v>572.06551410373072</v>
      </c>
      <c r="U93" s="213">
        <v>572.06551410373072</v>
      </c>
      <c r="V93" s="213">
        <v>572.06551410373072</v>
      </c>
      <c r="W93" s="213">
        <v>572.06551410373072</v>
      </c>
      <c r="X93" s="213">
        <v>572.06551410373072</v>
      </c>
      <c r="Y93" s="213">
        <v>572.06551410373072</v>
      </c>
      <c r="Z93" s="213">
        <v>572.06551410373072</v>
      </c>
      <c r="AA93" s="213">
        <v>572.06551410373072</v>
      </c>
      <c r="AB93" s="213">
        <v>572.06551410373072</v>
      </c>
      <c r="AC93" s="213">
        <v>572.06551410373072</v>
      </c>
      <c r="AD93" s="213">
        <v>572.06551410373072</v>
      </c>
      <c r="AE93" s="213">
        <v>572.06551410373072</v>
      </c>
      <c r="AF93" s="213">
        <v>572.06551410373072</v>
      </c>
      <c r="AG93" s="213">
        <v>572.06551410373072</v>
      </c>
      <c r="AH93" s="213">
        <v>572.06551410373072</v>
      </c>
      <c r="AI93" s="213">
        <v>572.06551410373072</v>
      </c>
      <c r="AJ93" s="252">
        <v>572.06551410373072</v>
      </c>
      <c r="AL93" s="6" t="s">
        <v>212</v>
      </c>
    </row>
    <row r="94" spans="2:38" ht="17.25" hidden="1" customHeight="1" outlineLevel="2">
      <c r="B94" s="26" t="s">
        <v>336</v>
      </c>
      <c r="D94" s="6" t="s">
        <v>215</v>
      </c>
      <c r="I94" s="253">
        <v>16065.576297719832</v>
      </c>
      <c r="J94" s="253">
        <v>14734.310633908464</v>
      </c>
      <c r="K94" s="253">
        <v>13432.023173591291</v>
      </c>
      <c r="L94" s="253">
        <v>12158.532945805931</v>
      </c>
      <c r="M94" s="253">
        <v>10913.659988996626</v>
      </c>
      <c r="N94" s="253">
        <v>9697.2253457257175</v>
      </c>
      <c r="O94" s="253">
        <v>8509.0510574117889</v>
      </c>
      <c r="P94" s="253">
        <v>7348.9601590943266</v>
      </c>
      <c r="Q94" s="253">
        <v>6216.7766742247104</v>
      </c>
      <c r="R94" s="253">
        <v>5112.3256094834605</v>
      </c>
      <c r="S94" s="253">
        <v>4035.4329496235819</v>
      </c>
      <c r="T94" s="253">
        <v>3981.2342031198577</v>
      </c>
      <c r="U94" s="253">
        <v>3927.2632863283989</v>
      </c>
      <c r="V94" s="253">
        <v>3873.5192415448118</v>
      </c>
      <c r="W94" s="253">
        <v>3820.0011150905007</v>
      </c>
      <c r="X94" s="253">
        <v>3766.7079572957591</v>
      </c>
      <c r="Y94" s="253">
        <v>3713.6388224829002</v>
      </c>
      <c r="Z94" s="253">
        <v>3660.7927689494923</v>
      </c>
      <c r="AA94" s="253">
        <v>3608.168858951637</v>
      </c>
      <c r="AB94" s="253">
        <v>3555.7661586873378</v>
      </c>
      <c r="AC94" s="253">
        <v>3503.5837382799259</v>
      </c>
      <c r="AD94" s="253">
        <v>3451.620671761556</v>
      </c>
      <c r="AE94" s="253">
        <v>3399.8760370567788</v>
      </c>
      <c r="AF94" s="253">
        <v>3348.3489159661844</v>
      </c>
      <c r="AG94" s="253">
        <v>3297.0383941500991</v>
      </c>
      <c r="AH94" s="253">
        <v>3245.9435611123658</v>
      </c>
      <c r="AI94" s="253">
        <v>3195.0635101841867</v>
      </c>
      <c r="AJ94" s="254">
        <v>3144.3973385080367</v>
      </c>
    </row>
    <row r="95" spans="2:38" ht="17.25" hidden="1" customHeight="1" outlineLevel="2">
      <c r="B95" s="26" t="s">
        <v>216</v>
      </c>
      <c r="D95" s="6" t="s">
        <v>207</v>
      </c>
      <c r="I95" s="255">
        <v>0.1</v>
      </c>
      <c r="J95" s="255">
        <v>0.1</v>
      </c>
      <c r="K95" s="255">
        <v>0.1</v>
      </c>
      <c r="L95" s="255">
        <v>0.1</v>
      </c>
      <c r="M95" s="255">
        <v>0.1</v>
      </c>
      <c r="N95" s="255">
        <v>0.1</v>
      </c>
      <c r="O95" s="255">
        <v>0.1</v>
      </c>
      <c r="P95" s="255">
        <v>0.1</v>
      </c>
      <c r="Q95" s="255">
        <v>0.1</v>
      </c>
      <c r="R95" s="255">
        <v>0.1</v>
      </c>
      <c r="S95" s="255">
        <v>0.1</v>
      </c>
      <c r="T95" s="255">
        <v>0.1</v>
      </c>
      <c r="U95" s="255">
        <v>0.1</v>
      </c>
      <c r="V95" s="255">
        <v>0.1</v>
      </c>
      <c r="W95" s="255">
        <v>0.1</v>
      </c>
      <c r="X95" s="255">
        <v>0.1</v>
      </c>
      <c r="Y95" s="255">
        <v>0.1</v>
      </c>
      <c r="Z95" s="255">
        <v>0.1</v>
      </c>
      <c r="AA95" s="255">
        <v>0.1</v>
      </c>
      <c r="AB95" s="255">
        <v>0.1</v>
      </c>
      <c r="AC95" s="255">
        <v>0.1</v>
      </c>
      <c r="AD95" s="255">
        <v>0.1</v>
      </c>
      <c r="AE95" s="255">
        <v>0.1</v>
      </c>
      <c r="AF95" s="255">
        <v>0.1</v>
      </c>
      <c r="AG95" s="255">
        <v>0.1</v>
      </c>
      <c r="AH95" s="255">
        <v>0.1</v>
      </c>
      <c r="AI95" s="255">
        <v>0.1</v>
      </c>
      <c r="AJ95" s="256">
        <v>0.1</v>
      </c>
    </row>
    <row r="96" spans="2:38" ht="17.25" hidden="1" customHeight="1" outlineLevel="2">
      <c r="B96" s="265" t="s">
        <v>206</v>
      </c>
      <c r="C96" s="266"/>
      <c r="D96" s="266" t="s">
        <v>207</v>
      </c>
      <c r="E96" s="266"/>
      <c r="F96" s="266"/>
      <c r="G96" s="266"/>
      <c r="H96" s="266"/>
      <c r="I96" s="271">
        <v>1767213.3927491817</v>
      </c>
      <c r="J96" s="271">
        <v>1620774.169729931</v>
      </c>
      <c r="K96" s="271">
        <v>1477522.5490950423</v>
      </c>
      <c r="L96" s="271">
        <v>1337438.6240386527</v>
      </c>
      <c r="M96" s="271">
        <v>1200502.5987896291</v>
      </c>
      <c r="N96" s="271">
        <v>1066694.788029829</v>
      </c>
      <c r="O96" s="271">
        <v>935995.61631529685</v>
      </c>
      <c r="P96" s="271">
        <v>808385.61750037596</v>
      </c>
      <c r="Q96" s="271">
        <v>683845.43416471814</v>
      </c>
      <c r="R96" s="271">
        <v>562355.81704318069</v>
      </c>
      <c r="S96" s="271">
        <v>443897.62445859407</v>
      </c>
      <c r="T96" s="271">
        <v>437935.76234318438</v>
      </c>
      <c r="U96" s="271">
        <v>431998.96149612393</v>
      </c>
      <c r="V96" s="271">
        <v>426087.11656992935</v>
      </c>
      <c r="W96" s="271">
        <v>420200.12265995512</v>
      </c>
      <c r="X96" s="271">
        <v>414337.87530253356</v>
      </c>
      <c r="Y96" s="271">
        <v>408500.27047311905</v>
      </c>
      <c r="Z96" s="271">
        <v>402687.20458444417</v>
      </c>
      <c r="AA96" s="271">
        <v>396898.57448468008</v>
      </c>
      <c r="AB96" s="271">
        <v>391134.2774556072</v>
      </c>
      <c r="AC96" s="271">
        <v>385394.21121079189</v>
      </c>
      <c r="AD96" s="271">
        <v>379678.27389377117</v>
      </c>
      <c r="AE96" s="271">
        <v>373986.36407624575</v>
      </c>
      <c r="AF96" s="271">
        <v>368318.38075628033</v>
      </c>
      <c r="AG96" s="271">
        <v>362674.22335651092</v>
      </c>
      <c r="AH96" s="271">
        <v>357053.79172236024</v>
      </c>
      <c r="AI96" s="271">
        <v>351456.98612026055</v>
      </c>
      <c r="AJ96" s="272">
        <v>345883.7072358841</v>
      </c>
    </row>
    <row r="97" spans="1:36" ht="17.25" hidden="1" customHeight="1" outlineLevel="2">
      <c r="B97" s="26"/>
      <c r="AJ97" s="24"/>
    </row>
    <row r="98" spans="1:36" ht="17.25" hidden="1" customHeight="1" outlineLevel="2">
      <c r="B98" s="265" t="s">
        <v>217</v>
      </c>
      <c r="C98" s="266"/>
      <c r="D98" s="266"/>
      <c r="E98" s="266"/>
      <c r="F98" s="266"/>
      <c r="G98" s="266"/>
      <c r="H98" s="266"/>
      <c r="I98" s="267">
        <v>2185.3380184061766</v>
      </c>
      <c r="J98" s="267">
        <v>2102.5785365093839</v>
      </c>
      <c r="K98" s="267">
        <v>2021.3190339293383</v>
      </c>
      <c r="L98" s="267">
        <v>1941.5502904882198</v>
      </c>
      <c r="M98" s="267">
        <v>1863.2631370190638</v>
      </c>
      <c r="N98" s="267">
        <v>1786.4484550998197</v>
      </c>
      <c r="O98" s="267">
        <v>1711.0971767887495</v>
      </c>
      <c r="P98" s="267">
        <v>1637.2002843611551</v>
      </c>
      <c r="Q98" s="267">
        <v>1564.7488100474279</v>
      </c>
      <c r="R98" s="267">
        <v>1493.7338357724109</v>
      </c>
      <c r="S98" s="267">
        <v>1424.1464928960693</v>
      </c>
      <c r="T98" s="267">
        <v>1405.0191884119636</v>
      </c>
      <c r="U98" s="267">
        <v>1385.9722874160966</v>
      </c>
      <c r="V98" s="267">
        <v>1367.00545192457</v>
      </c>
      <c r="W98" s="267">
        <v>1348.1183453742349</v>
      </c>
      <c r="X98" s="267">
        <v>1329.3106326167181</v>
      </c>
      <c r="Y98" s="267">
        <v>1310.5819799124747</v>
      </c>
      <c r="Z98" s="267">
        <v>1291.9320549248666</v>
      </c>
      <c r="AA98" s="267">
        <v>1273.3605267142652</v>
      </c>
      <c r="AB98" s="267">
        <v>1254.8670657321802</v>
      </c>
      <c r="AC98" s="267">
        <v>1236.4513438154088</v>
      </c>
      <c r="AD98" s="267">
        <v>1218.1130341802148</v>
      </c>
      <c r="AE98" s="267">
        <v>1199.8518114165283</v>
      </c>
      <c r="AF98" s="267">
        <v>1181.6673514821746</v>
      </c>
      <c r="AG98" s="267">
        <v>1163.5593316971197</v>
      </c>
      <c r="AH98" s="267">
        <v>1145.5274307377481</v>
      </c>
      <c r="AI98" s="267">
        <v>1127.5713286311577</v>
      </c>
      <c r="AJ98" s="267">
        <v>1109.6907067494858</v>
      </c>
    </row>
    <row r="99" spans="1:36" ht="17.25" hidden="1" customHeight="1" outlineLevel="2">
      <c r="B99" s="26"/>
      <c r="AJ99" s="24"/>
    </row>
    <row r="100" spans="1:36" ht="17.25" hidden="1" customHeight="1" outlineLevel="2">
      <c r="B100" s="26" t="s">
        <v>218</v>
      </c>
      <c r="AJ100" s="24"/>
    </row>
    <row r="101" spans="1:36" hidden="1" outlineLevel="2">
      <c r="B101" s="26" t="s">
        <v>219</v>
      </c>
      <c r="E101" s="158">
        <v>105</v>
      </c>
      <c r="I101" s="257">
        <v>105</v>
      </c>
      <c r="J101" s="257">
        <v>105</v>
      </c>
      <c r="K101" s="257">
        <v>105</v>
      </c>
      <c r="L101" s="257">
        <v>105</v>
      </c>
      <c r="M101" s="257">
        <v>105</v>
      </c>
      <c r="N101" s="257">
        <v>105</v>
      </c>
      <c r="O101" s="257">
        <v>105</v>
      </c>
      <c r="P101" s="257">
        <v>105</v>
      </c>
      <c r="Q101" s="257">
        <v>105</v>
      </c>
      <c r="R101" s="257">
        <v>105</v>
      </c>
      <c r="S101" s="257">
        <v>105</v>
      </c>
      <c r="T101" s="257">
        <v>105</v>
      </c>
      <c r="U101" s="257">
        <v>105</v>
      </c>
      <c r="V101" s="257">
        <v>105</v>
      </c>
      <c r="W101" s="257">
        <v>105</v>
      </c>
      <c r="X101" s="257">
        <v>105</v>
      </c>
      <c r="Y101" s="257">
        <v>105</v>
      </c>
      <c r="Z101" s="257">
        <v>105</v>
      </c>
      <c r="AA101" s="257">
        <v>105</v>
      </c>
      <c r="AB101" s="257">
        <v>105</v>
      </c>
      <c r="AC101" s="257">
        <v>105</v>
      </c>
      <c r="AD101" s="257">
        <v>105</v>
      </c>
      <c r="AE101" s="257">
        <v>105</v>
      </c>
      <c r="AF101" s="257">
        <v>105</v>
      </c>
      <c r="AG101" s="257">
        <v>105</v>
      </c>
      <c r="AH101" s="257">
        <v>105</v>
      </c>
      <c r="AI101" s="257">
        <v>105</v>
      </c>
      <c r="AJ101" s="258">
        <v>105</v>
      </c>
    </row>
    <row r="102" spans="1:36" hidden="1" outlineLevel="2">
      <c r="B102" s="26" t="s">
        <v>220</v>
      </c>
      <c r="I102" s="259">
        <v>7000000</v>
      </c>
      <c r="J102" s="259">
        <v>7000000</v>
      </c>
      <c r="K102" s="259">
        <v>7000000</v>
      </c>
      <c r="L102" s="259">
        <v>7000000</v>
      </c>
      <c r="M102" s="259">
        <v>7000000</v>
      </c>
      <c r="N102" s="259">
        <v>7000000</v>
      </c>
      <c r="O102" s="259">
        <v>7000000</v>
      </c>
      <c r="P102" s="259">
        <v>7000000</v>
      </c>
      <c r="Q102" s="259">
        <v>7000000</v>
      </c>
      <c r="R102" s="259">
        <v>7000000</v>
      </c>
      <c r="S102" s="259">
        <v>7000000</v>
      </c>
      <c r="T102" s="259">
        <v>7000000</v>
      </c>
      <c r="U102" s="259">
        <v>7000000</v>
      </c>
      <c r="V102" s="259">
        <v>7000000</v>
      </c>
      <c r="W102" s="259">
        <v>7000000</v>
      </c>
      <c r="X102" s="259">
        <v>7000000</v>
      </c>
      <c r="Y102" s="259">
        <v>7000000</v>
      </c>
      <c r="Z102" s="259">
        <v>7000000</v>
      </c>
      <c r="AA102" s="259">
        <v>7000000</v>
      </c>
      <c r="AB102" s="259">
        <v>7000000</v>
      </c>
      <c r="AC102" s="259">
        <v>7000000</v>
      </c>
      <c r="AD102" s="259">
        <v>7000000</v>
      </c>
      <c r="AE102" s="259">
        <v>7000000</v>
      </c>
      <c r="AF102" s="259">
        <v>7000000</v>
      </c>
      <c r="AG102" s="259">
        <v>7000000</v>
      </c>
      <c r="AH102" s="259">
        <v>7000000</v>
      </c>
      <c r="AI102" s="259">
        <v>7000000</v>
      </c>
      <c r="AJ102" s="260">
        <v>7000000</v>
      </c>
    </row>
    <row r="103" spans="1:36" hidden="1" outlineLevel="2">
      <c r="B103" s="26"/>
      <c r="AJ103" s="24"/>
    </row>
    <row r="104" spans="1:36" hidden="1" outlineLevel="2">
      <c r="B104" s="268" t="s">
        <v>221</v>
      </c>
      <c r="C104" s="266"/>
      <c r="D104" s="266"/>
      <c r="E104" s="266"/>
      <c r="F104" s="266"/>
      <c r="G104" s="266"/>
      <c r="H104" s="269"/>
      <c r="I104" s="269">
        <v>735</v>
      </c>
      <c r="J104" s="269">
        <v>735</v>
      </c>
      <c r="K104" s="269">
        <v>735</v>
      </c>
      <c r="L104" s="269">
        <v>735</v>
      </c>
      <c r="M104" s="269">
        <v>735</v>
      </c>
      <c r="N104" s="269">
        <v>735</v>
      </c>
      <c r="O104" s="269">
        <v>735</v>
      </c>
      <c r="P104" s="269">
        <v>735</v>
      </c>
      <c r="Q104" s="269">
        <v>735</v>
      </c>
      <c r="R104" s="269">
        <v>735</v>
      </c>
      <c r="S104" s="269">
        <v>735</v>
      </c>
      <c r="T104" s="269">
        <v>735</v>
      </c>
      <c r="U104" s="269">
        <v>735</v>
      </c>
      <c r="V104" s="269">
        <v>735</v>
      </c>
      <c r="W104" s="269">
        <v>735</v>
      </c>
      <c r="X104" s="269">
        <v>735</v>
      </c>
      <c r="Y104" s="269">
        <v>735</v>
      </c>
      <c r="Z104" s="269">
        <v>735</v>
      </c>
      <c r="AA104" s="269">
        <v>735</v>
      </c>
      <c r="AB104" s="269">
        <v>735</v>
      </c>
      <c r="AC104" s="269">
        <v>735</v>
      </c>
      <c r="AD104" s="269">
        <v>735</v>
      </c>
      <c r="AE104" s="269">
        <v>735</v>
      </c>
      <c r="AF104" s="269">
        <v>735</v>
      </c>
      <c r="AG104" s="269">
        <v>735</v>
      </c>
      <c r="AH104" s="269">
        <v>735</v>
      </c>
      <c r="AI104" s="269">
        <v>735</v>
      </c>
      <c r="AJ104" s="270">
        <v>735</v>
      </c>
    </row>
    <row r="105" spans="1:36" hidden="1" outlineLevel="2">
      <c r="B105" s="26"/>
      <c r="H105" s="214"/>
      <c r="I105" s="214"/>
      <c r="J105" s="214"/>
      <c r="K105" s="214"/>
      <c r="L105" s="214"/>
      <c r="M105" s="214"/>
      <c r="N105" s="214"/>
      <c r="O105" s="214"/>
      <c r="P105" s="214"/>
      <c r="Q105" s="214"/>
      <c r="R105" s="214"/>
      <c r="S105" s="214"/>
      <c r="T105" s="214"/>
      <c r="U105" s="214"/>
      <c r="V105" s="214"/>
      <c r="W105" s="214"/>
      <c r="X105" s="214"/>
      <c r="Y105" s="214"/>
      <c r="Z105" s="214"/>
      <c r="AA105" s="214"/>
      <c r="AB105" s="214"/>
      <c r="AC105" s="214"/>
      <c r="AD105" s="214"/>
      <c r="AE105" s="214"/>
      <c r="AF105" s="214"/>
      <c r="AG105" s="214"/>
      <c r="AH105" s="214"/>
      <c r="AI105" s="214"/>
      <c r="AJ105" s="229"/>
    </row>
    <row r="106" spans="1:36" hidden="1" outlineLevel="2">
      <c r="B106" s="26"/>
      <c r="H106" s="214"/>
      <c r="I106" s="214"/>
      <c r="J106" s="214"/>
      <c r="K106" s="214"/>
      <c r="L106" s="214"/>
      <c r="M106" s="214"/>
      <c r="N106" s="214"/>
      <c r="O106" s="214"/>
      <c r="P106" s="214"/>
      <c r="Q106" s="214"/>
      <c r="R106" s="214"/>
      <c r="S106" s="214"/>
      <c r="T106" s="214"/>
      <c r="U106" s="214"/>
      <c r="V106" s="214"/>
      <c r="W106" s="214"/>
      <c r="X106" s="214"/>
      <c r="Y106" s="214"/>
      <c r="Z106" s="214"/>
      <c r="AA106" s="214"/>
      <c r="AB106" s="214"/>
      <c r="AC106" s="214"/>
      <c r="AD106" s="214"/>
      <c r="AE106" s="214"/>
      <c r="AF106" s="214"/>
      <c r="AG106" s="214"/>
      <c r="AH106" s="214"/>
      <c r="AI106" s="214"/>
      <c r="AJ106" s="229"/>
    </row>
    <row r="107" spans="1:36" hidden="1" outlineLevel="2">
      <c r="B107" s="268" t="s">
        <v>222</v>
      </c>
      <c r="C107" s="266"/>
      <c r="D107" s="266"/>
      <c r="E107" s="266"/>
      <c r="F107" s="266"/>
      <c r="G107" s="266"/>
      <c r="H107" s="269"/>
      <c r="I107" s="269">
        <v>2920.3380184061766</v>
      </c>
      <c r="J107" s="269">
        <v>2837.5785365093839</v>
      </c>
      <c r="K107" s="269">
        <v>2756.3190339293383</v>
      </c>
      <c r="L107" s="269">
        <v>2676.5502904882196</v>
      </c>
      <c r="M107" s="269">
        <v>2598.2631370190638</v>
      </c>
      <c r="N107" s="269">
        <v>2521.4484550998195</v>
      </c>
      <c r="O107" s="269">
        <v>2446.0971767887495</v>
      </c>
      <c r="P107" s="269">
        <v>2372.2002843611554</v>
      </c>
      <c r="Q107" s="269">
        <v>2299.7488100474279</v>
      </c>
      <c r="R107" s="269">
        <v>2228.7338357724111</v>
      </c>
      <c r="S107" s="269">
        <v>2159.1464928960695</v>
      </c>
      <c r="T107" s="269">
        <v>2140.0191884119636</v>
      </c>
      <c r="U107" s="269">
        <v>2120.9722874160966</v>
      </c>
      <c r="V107" s="269">
        <v>2102.00545192457</v>
      </c>
      <c r="W107" s="269">
        <v>2083.1183453742351</v>
      </c>
      <c r="X107" s="269">
        <v>2064.3106326167181</v>
      </c>
      <c r="Y107" s="269">
        <v>2045.5819799124747</v>
      </c>
      <c r="Z107" s="269">
        <v>2026.9320549248666</v>
      </c>
      <c r="AA107" s="269">
        <v>2008.3605267142652</v>
      </c>
      <c r="AB107" s="269">
        <v>1989.8670657321802</v>
      </c>
      <c r="AC107" s="269">
        <v>1971.4513438154088</v>
      </c>
      <c r="AD107" s="269">
        <v>1953.1130341802148</v>
      </c>
      <c r="AE107" s="269">
        <v>1934.8518114165283</v>
      </c>
      <c r="AF107" s="269">
        <v>1916.6673514821746</v>
      </c>
      <c r="AG107" s="269">
        <v>1898.5593316971197</v>
      </c>
      <c r="AH107" s="269">
        <v>1880.5274307377481</v>
      </c>
      <c r="AI107" s="269">
        <v>1862.5713286311577</v>
      </c>
      <c r="AJ107" s="270">
        <v>1844.6907067494858</v>
      </c>
    </row>
    <row r="108" spans="1:36" hidden="1" outlineLevel="1" collapsed="1">
      <c r="H108" s="214"/>
      <c r="I108" s="214"/>
      <c r="J108" s="214"/>
      <c r="K108" s="214"/>
      <c r="L108" s="214"/>
      <c r="M108" s="214"/>
      <c r="N108" s="214"/>
      <c r="O108" s="214"/>
      <c r="P108" s="214"/>
      <c r="Q108" s="214"/>
      <c r="R108" s="214"/>
      <c r="S108" s="214"/>
      <c r="T108" s="214"/>
      <c r="U108" s="214"/>
      <c r="V108" s="214"/>
      <c r="W108" s="214"/>
      <c r="X108" s="214"/>
      <c r="Y108" s="214"/>
      <c r="Z108" s="214"/>
      <c r="AA108" s="214"/>
      <c r="AB108" s="214"/>
      <c r="AC108" s="214"/>
      <c r="AD108" s="214"/>
      <c r="AE108" s="214"/>
      <c r="AF108" s="214"/>
      <c r="AG108" s="214"/>
      <c r="AH108" s="214"/>
      <c r="AI108" s="214"/>
      <c r="AJ108" s="214"/>
    </row>
    <row r="109" spans="1:36" ht="17.25" hidden="1" customHeight="1" outlineLevel="1">
      <c r="A109" s="5" t="s">
        <v>342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ht="17.25" hidden="1" customHeight="1" outlineLevel="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hidden="1" outlineLevel="2">
      <c r="B111" s="109" t="s">
        <v>232</v>
      </c>
      <c r="C111" s="52"/>
      <c r="D111" s="52"/>
      <c r="E111" s="52"/>
      <c r="F111" s="52"/>
      <c r="G111" s="52"/>
      <c r="H111" s="273"/>
      <c r="I111" s="273">
        <v>0.01</v>
      </c>
      <c r="J111" s="273">
        <v>0.01</v>
      </c>
      <c r="K111" s="273">
        <v>0.01</v>
      </c>
      <c r="L111" s="273">
        <v>0.01</v>
      </c>
      <c r="M111" s="273">
        <v>0.01</v>
      </c>
      <c r="N111" s="273">
        <v>0.01</v>
      </c>
      <c r="O111" s="273">
        <v>0.01</v>
      </c>
      <c r="P111" s="273">
        <v>0.01</v>
      </c>
      <c r="Q111" s="273">
        <v>0.01</v>
      </c>
      <c r="R111" s="273">
        <v>0.01</v>
      </c>
      <c r="S111" s="273">
        <v>0.01</v>
      </c>
      <c r="T111" s="273">
        <v>0.01</v>
      </c>
      <c r="U111" s="273">
        <v>0.01</v>
      </c>
      <c r="V111" s="273">
        <v>0.01</v>
      </c>
      <c r="W111" s="273">
        <v>0.01</v>
      </c>
      <c r="X111" s="273">
        <v>0.01</v>
      </c>
      <c r="Y111" s="273">
        <v>0.01</v>
      </c>
      <c r="Z111" s="273">
        <v>0.01</v>
      </c>
      <c r="AA111" s="273">
        <v>0.01</v>
      </c>
      <c r="AB111" s="273">
        <v>0.01</v>
      </c>
      <c r="AC111" s="273">
        <v>0.01</v>
      </c>
      <c r="AD111" s="273">
        <v>0.01</v>
      </c>
      <c r="AE111" s="273">
        <v>0.01</v>
      </c>
      <c r="AF111" s="273">
        <v>0.01</v>
      </c>
      <c r="AG111" s="273">
        <v>0.01</v>
      </c>
      <c r="AH111" s="273">
        <v>0.01</v>
      </c>
      <c r="AI111" s="273">
        <v>0.01</v>
      </c>
      <c r="AJ111" s="273">
        <v>0.01</v>
      </c>
    </row>
    <row r="112" spans="1:36" hidden="1" outlineLevel="2">
      <c r="H112" s="214"/>
      <c r="I112" s="214"/>
      <c r="J112" s="214"/>
      <c r="K112" s="214"/>
      <c r="L112" s="214"/>
      <c r="M112" s="214"/>
      <c r="N112" s="214"/>
      <c r="O112" s="214"/>
      <c r="P112" s="214"/>
      <c r="Q112" s="214"/>
      <c r="R112" s="214"/>
      <c r="S112" s="214"/>
      <c r="T112" s="214"/>
      <c r="U112" s="214"/>
      <c r="V112" s="214"/>
      <c r="W112" s="214"/>
      <c r="X112" s="214"/>
      <c r="Y112" s="214"/>
      <c r="Z112" s="214"/>
      <c r="AA112" s="214"/>
      <c r="AB112" s="214"/>
      <c r="AC112" s="214"/>
      <c r="AD112" s="214"/>
      <c r="AE112" s="214"/>
      <c r="AF112" s="214"/>
      <c r="AG112" s="214"/>
      <c r="AH112" s="214"/>
      <c r="AI112" s="214"/>
      <c r="AJ112" s="214"/>
    </row>
    <row r="113" spans="2:36" hidden="1" outlineLevel="2">
      <c r="B113" s="180" t="s">
        <v>223</v>
      </c>
      <c r="C113" s="181"/>
      <c r="D113" s="181"/>
      <c r="E113" s="181"/>
      <c r="F113" s="181"/>
      <c r="G113" s="181"/>
      <c r="H113" s="232"/>
      <c r="I113" s="232"/>
      <c r="J113" s="232"/>
      <c r="K113" s="232"/>
      <c r="L113" s="232"/>
      <c r="M113" s="232"/>
      <c r="N113" s="232"/>
      <c r="O113" s="232"/>
      <c r="P113" s="232"/>
      <c r="Q113" s="232"/>
      <c r="R113" s="232"/>
      <c r="S113" s="232"/>
      <c r="T113" s="232"/>
      <c r="U113" s="232"/>
      <c r="V113" s="232"/>
      <c r="W113" s="232"/>
      <c r="X113" s="232"/>
      <c r="Y113" s="232"/>
      <c r="Z113" s="232"/>
      <c r="AA113" s="232"/>
      <c r="AB113" s="232"/>
      <c r="AC113" s="232"/>
      <c r="AD113" s="232"/>
      <c r="AE113" s="232"/>
      <c r="AF113" s="232"/>
      <c r="AG113" s="232"/>
      <c r="AH113" s="232"/>
      <c r="AI113" s="232"/>
      <c r="AJ113" s="233"/>
    </row>
    <row r="114" spans="2:36" hidden="1" outlineLevel="2">
      <c r="B114" s="23" t="s">
        <v>224</v>
      </c>
      <c r="C114" s="42"/>
      <c r="D114" s="42"/>
      <c r="E114" s="42"/>
      <c r="F114" s="42"/>
      <c r="G114" s="42"/>
      <c r="H114" s="207">
        <v>56.7</v>
      </c>
      <c r="I114" s="207">
        <v>57.3</v>
      </c>
      <c r="J114" s="207">
        <v>57.5</v>
      </c>
      <c r="K114" s="207">
        <v>57.5</v>
      </c>
      <c r="L114" s="207">
        <v>58.075000000000003</v>
      </c>
      <c r="M114" s="207">
        <v>58.655750000000005</v>
      </c>
      <c r="N114" s="207">
        <v>59.242307500000003</v>
      </c>
      <c r="O114" s="207">
        <v>59.834730575000002</v>
      </c>
      <c r="P114" s="207">
        <v>60.433077880750005</v>
      </c>
      <c r="Q114" s="207">
        <v>61.037408659557506</v>
      </c>
      <c r="R114" s="207">
        <v>61.647782746153084</v>
      </c>
      <c r="S114" s="207">
        <v>62.264260573614614</v>
      </c>
      <c r="T114" s="207">
        <v>62.88690317935076</v>
      </c>
      <c r="U114" s="207">
        <v>63.515772211144267</v>
      </c>
      <c r="V114" s="207">
        <v>64.150929933255711</v>
      </c>
      <c r="W114" s="207">
        <v>64.792439232588265</v>
      </c>
      <c r="X114" s="207">
        <v>65.440363624914141</v>
      </c>
      <c r="Y114" s="207">
        <v>66.094767261163284</v>
      </c>
      <c r="Z114" s="207">
        <v>66.755714933774911</v>
      </c>
      <c r="AA114" s="207">
        <v>67.423272083112664</v>
      </c>
      <c r="AB114" s="207">
        <v>68.097504803943792</v>
      </c>
      <c r="AC114" s="207">
        <v>68.778479851983235</v>
      </c>
      <c r="AD114" s="207">
        <v>69.466264650503064</v>
      </c>
      <c r="AE114" s="207">
        <v>70.160927297008101</v>
      </c>
      <c r="AF114" s="207">
        <v>70.86253656997819</v>
      </c>
      <c r="AG114" s="207">
        <v>71.571161935677978</v>
      </c>
      <c r="AH114" s="207">
        <v>72.286873555034759</v>
      </c>
      <c r="AI114" s="207">
        <v>73.009742290585109</v>
      </c>
      <c r="AJ114" s="224">
        <v>73.739839713490966</v>
      </c>
    </row>
    <row r="115" spans="2:36" hidden="1" outlineLevel="2">
      <c r="H115" s="214"/>
      <c r="I115" s="214"/>
      <c r="J115" s="214"/>
      <c r="K115" s="214"/>
      <c r="L115" s="214"/>
      <c r="M115" s="214"/>
      <c r="N115" s="214"/>
      <c r="O115" s="214"/>
      <c r="P115" s="214"/>
      <c r="Q115" s="214"/>
      <c r="R115" s="214"/>
      <c r="S115" s="214"/>
      <c r="T115" s="214"/>
      <c r="U115" s="214"/>
      <c r="V115" s="214"/>
      <c r="W115" s="214"/>
      <c r="X115" s="214"/>
      <c r="Y115" s="214"/>
      <c r="Z115" s="214"/>
      <c r="AA115" s="214"/>
      <c r="AB115" s="214"/>
      <c r="AC115" s="214"/>
      <c r="AD115" s="214"/>
      <c r="AE115" s="214"/>
      <c r="AF115" s="214"/>
      <c r="AG115" s="214"/>
      <c r="AH115" s="214"/>
      <c r="AI115" s="214"/>
      <c r="AJ115" s="214"/>
    </row>
    <row r="116" spans="2:36" hidden="1" outlineLevel="2">
      <c r="B116" s="180" t="s">
        <v>225</v>
      </c>
      <c r="C116" s="181"/>
      <c r="D116" s="181"/>
      <c r="E116" s="181"/>
      <c r="F116" s="181"/>
      <c r="G116" s="181"/>
      <c r="H116" s="232"/>
      <c r="I116" s="232"/>
      <c r="J116" s="232"/>
      <c r="K116" s="232"/>
      <c r="L116" s="232"/>
      <c r="M116" s="232"/>
      <c r="N116" s="232"/>
      <c r="O116" s="232"/>
      <c r="P116" s="232"/>
      <c r="Q116" s="232"/>
      <c r="R116" s="232"/>
      <c r="S116" s="232"/>
      <c r="T116" s="232"/>
      <c r="U116" s="232"/>
      <c r="V116" s="232"/>
      <c r="W116" s="232"/>
      <c r="X116" s="232"/>
      <c r="Y116" s="232"/>
      <c r="Z116" s="232"/>
      <c r="AA116" s="232"/>
      <c r="AB116" s="232"/>
      <c r="AC116" s="232"/>
      <c r="AD116" s="232"/>
      <c r="AE116" s="232"/>
      <c r="AF116" s="232"/>
      <c r="AG116" s="232"/>
      <c r="AH116" s="232"/>
      <c r="AI116" s="232"/>
      <c r="AJ116" s="233"/>
    </row>
    <row r="117" spans="2:36" hidden="1" outlineLevel="2">
      <c r="B117" s="23" t="s">
        <v>226</v>
      </c>
      <c r="C117" s="42"/>
      <c r="D117" s="42"/>
      <c r="E117" s="42"/>
      <c r="F117" s="42"/>
      <c r="G117" s="42"/>
      <c r="H117" s="207">
        <v>147</v>
      </c>
      <c r="I117" s="207">
        <v>149</v>
      </c>
      <c r="J117" s="207">
        <v>149</v>
      </c>
      <c r="K117" s="207">
        <v>149</v>
      </c>
      <c r="L117" s="207">
        <v>150.49</v>
      </c>
      <c r="M117" s="207">
        <v>151.9949</v>
      </c>
      <c r="N117" s="207">
        <v>153.514849</v>
      </c>
      <c r="O117" s="207">
        <v>155.04999749000001</v>
      </c>
      <c r="P117" s="207">
        <v>156.6004974649</v>
      </c>
      <c r="Q117" s="207">
        <v>158.16650243954899</v>
      </c>
      <c r="R117" s="207">
        <v>159.7481674639445</v>
      </c>
      <c r="S117" s="207">
        <v>161.34564913858395</v>
      </c>
      <c r="T117" s="207">
        <v>162.9591056299698</v>
      </c>
      <c r="U117" s="207">
        <v>164.58869668626949</v>
      </c>
      <c r="V117" s="207">
        <v>166.23458365313218</v>
      </c>
      <c r="W117" s="207">
        <v>167.89692948966351</v>
      </c>
      <c r="X117" s="207">
        <v>169.57589878456014</v>
      </c>
      <c r="Y117" s="207">
        <v>171.27165777240575</v>
      </c>
      <c r="Z117" s="207">
        <v>172.9843743501298</v>
      </c>
      <c r="AA117" s="207">
        <v>174.7142180936311</v>
      </c>
      <c r="AB117" s="207">
        <v>176.46136027456743</v>
      </c>
      <c r="AC117" s="207">
        <v>178.22597387731309</v>
      </c>
      <c r="AD117" s="207">
        <v>180.00823361608622</v>
      </c>
      <c r="AE117" s="207">
        <v>181.80831595224709</v>
      </c>
      <c r="AF117" s="207">
        <v>183.62639911176956</v>
      </c>
      <c r="AG117" s="207">
        <v>185.46266310288726</v>
      </c>
      <c r="AH117" s="207">
        <v>187.31728973391614</v>
      </c>
      <c r="AI117" s="207">
        <v>189.19046263125531</v>
      </c>
      <c r="AJ117" s="224">
        <v>191.08236725756788</v>
      </c>
    </row>
    <row r="118" spans="2:36" hidden="1" outlineLevel="2">
      <c r="H118" s="214"/>
      <c r="I118" s="214"/>
      <c r="J118" s="214"/>
      <c r="K118" s="214"/>
      <c r="L118" s="214"/>
      <c r="M118" s="214"/>
      <c r="N118" s="214"/>
      <c r="O118" s="214"/>
      <c r="P118" s="214"/>
      <c r="Q118" s="214"/>
      <c r="R118" s="214"/>
      <c r="S118" s="214"/>
      <c r="T118" s="214"/>
      <c r="U118" s="214"/>
      <c r="V118" s="214"/>
      <c r="W118" s="214"/>
      <c r="X118" s="214"/>
      <c r="Y118" s="214"/>
      <c r="Z118" s="214"/>
      <c r="AA118" s="214"/>
      <c r="AB118" s="214"/>
      <c r="AC118" s="214"/>
      <c r="AD118" s="214"/>
      <c r="AE118" s="214"/>
      <c r="AF118" s="214"/>
      <c r="AG118" s="214"/>
      <c r="AH118" s="214"/>
      <c r="AI118" s="214"/>
      <c r="AJ118" s="214"/>
    </row>
    <row r="119" spans="2:36" hidden="1" outlineLevel="2">
      <c r="B119" s="180" t="s">
        <v>227</v>
      </c>
      <c r="C119" s="181"/>
      <c r="D119" s="181"/>
      <c r="E119" s="181"/>
      <c r="F119" s="181"/>
      <c r="G119" s="181"/>
      <c r="H119" s="232"/>
      <c r="I119" s="232"/>
      <c r="J119" s="232"/>
      <c r="K119" s="232"/>
      <c r="L119" s="232"/>
      <c r="M119" s="232"/>
      <c r="N119" s="232"/>
      <c r="O119" s="232"/>
      <c r="P119" s="232"/>
      <c r="Q119" s="232"/>
      <c r="R119" s="232"/>
      <c r="S119" s="232"/>
      <c r="T119" s="232"/>
      <c r="U119" s="232"/>
      <c r="V119" s="232"/>
      <c r="W119" s="232"/>
      <c r="X119" s="232"/>
      <c r="Y119" s="232"/>
      <c r="Z119" s="232"/>
      <c r="AA119" s="232"/>
      <c r="AB119" s="232"/>
      <c r="AC119" s="232"/>
      <c r="AD119" s="232"/>
      <c r="AE119" s="232"/>
      <c r="AF119" s="232"/>
      <c r="AG119" s="232"/>
      <c r="AH119" s="232"/>
      <c r="AI119" s="232"/>
      <c r="AJ119" s="233"/>
    </row>
    <row r="120" spans="2:36" hidden="1" outlineLevel="2">
      <c r="B120" s="23" t="s">
        <v>228</v>
      </c>
      <c r="C120" s="42"/>
      <c r="D120" s="42" t="s">
        <v>231</v>
      </c>
      <c r="E120" s="231">
        <v>0.2</v>
      </c>
      <c r="F120" s="42"/>
      <c r="G120" s="42"/>
      <c r="H120" s="207">
        <v>111</v>
      </c>
      <c r="I120" s="207">
        <v>112</v>
      </c>
      <c r="J120" s="207">
        <v>113</v>
      </c>
      <c r="K120" s="207">
        <v>113</v>
      </c>
      <c r="L120" s="207">
        <v>114.13</v>
      </c>
      <c r="M120" s="207">
        <v>115.2713</v>
      </c>
      <c r="N120" s="207">
        <v>116.424013</v>
      </c>
      <c r="O120" s="207">
        <v>117.58825313</v>
      </c>
      <c r="P120" s="207">
        <v>118.7641356613</v>
      </c>
      <c r="Q120" s="207">
        <v>119.951777017913</v>
      </c>
      <c r="R120" s="207">
        <v>121.15129478809213</v>
      </c>
      <c r="S120" s="207">
        <v>122.36280773597305</v>
      </c>
      <c r="T120" s="207">
        <v>123.58643581333278</v>
      </c>
      <c r="U120" s="207">
        <v>124.82230017146611</v>
      </c>
      <c r="V120" s="207">
        <v>126.07052317318077</v>
      </c>
      <c r="W120" s="207">
        <v>127.33122840491258</v>
      </c>
      <c r="X120" s="207">
        <v>128.60454068896172</v>
      </c>
      <c r="Y120" s="207">
        <v>129.89058609585135</v>
      </c>
      <c r="Z120" s="207">
        <v>131.18949195680986</v>
      </c>
      <c r="AA120" s="207">
        <v>132.50138687637795</v>
      </c>
      <c r="AB120" s="207">
        <v>133.82640074514174</v>
      </c>
      <c r="AC120" s="207">
        <v>135.16466475259315</v>
      </c>
      <c r="AD120" s="207">
        <v>136.51631140011909</v>
      </c>
      <c r="AE120" s="207">
        <v>137.8814745141203</v>
      </c>
      <c r="AF120" s="207">
        <v>139.2602892592615</v>
      </c>
      <c r="AG120" s="207">
        <v>140.6528921518541</v>
      </c>
      <c r="AH120" s="207">
        <v>142.05942107337265</v>
      </c>
      <c r="AI120" s="207">
        <v>143.48001528410637</v>
      </c>
      <c r="AJ120" s="224">
        <v>144.91481543694744</v>
      </c>
    </row>
    <row r="121" spans="2:36" hidden="1" outlineLevel="2">
      <c r="H121" s="214"/>
      <c r="I121" s="214"/>
      <c r="J121" s="214"/>
      <c r="K121" s="214"/>
      <c r="L121" s="214"/>
      <c r="M121" s="214"/>
      <c r="N121" s="214"/>
      <c r="O121" s="214"/>
      <c r="P121" s="214"/>
      <c r="Q121" s="214"/>
      <c r="R121" s="214"/>
      <c r="S121" s="214"/>
      <c r="T121" s="214"/>
      <c r="U121" s="214"/>
      <c r="V121" s="214"/>
      <c r="W121" s="214"/>
      <c r="X121" s="214"/>
      <c r="Y121" s="214"/>
      <c r="Z121" s="214"/>
      <c r="AA121" s="214"/>
      <c r="AB121" s="214"/>
      <c r="AC121" s="214"/>
      <c r="AD121" s="214"/>
      <c r="AE121" s="214"/>
      <c r="AF121" s="214"/>
      <c r="AG121" s="214"/>
      <c r="AH121" s="214"/>
      <c r="AI121" s="214"/>
      <c r="AJ121" s="214"/>
    </row>
    <row r="122" spans="2:36" hidden="1" outlineLevel="2">
      <c r="B122" s="180" t="s">
        <v>229</v>
      </c>
      <c r="C122" s="181"/>
      <c r="D122" s="181"/>
      <c r="E122" s="181"/>
      <c r="F122" s="181"/>
      <c r="G122" s="181"/>
      <c r="H122" s="232"/>
      <c r="I122" s="232"/>
      <c r="J122" s="232"/>
      <c r="K122" s="232"/>
      <c r="L122" s="232"/>
      <c r="M122" s="232"/>
      <c r="N122" s="232"/>
      <c r="O122" s="232"/>
      <c r="P122" s="232"/>
      <c r="Q122" s="232"/>
      <c r="R122" s="232"/>
      <c r="S122" s="232"/>
      <c r="T122" s="232"/>
      <c r="U122" s="232"/>
      <c r="V122" s="232"/>
      <c r="W122" s="232"/>
      <c r="X122" s="232"/>
      <c r="Y122" s="232"/>
      <c r="Z122" s="232"/>
      <c r="AA122" s="232"/>
      <c r="AB122" s="232"/>
      <c r="AC122" s="232"/>
      <c r="AD122" s="232"/>
      <c r="AE122" s="232"/>
      <c r="AF122" s="232"/>
      <c r="AG122" s="232"/>
      <c r="AH122" s="232"/>
      <c r="AI122" s="232"/>
      <c r="AJ122" s="233"/>
    </row>
    <row r="123" spans="2:36" hidden="1" outlineLevel="2">
      <c r="B123" s="23" t="s">
        <v>230</v>
      </c>
      <c r="C123" s="42"/>
      <c r="D123" s="42"/>
      <c r="E123" s="42"/>
      <c r="F123" s="42"/>
      <c r="G123" s="42"/>
      <c r="H123" s="207">
        <v>224.8</v>
      </c>
      <c r="I123" s="207">
        <v>227.3</v>
      </c>
      <c r="J123" s="207">
        <v>228</v>
      </c>
      <c r="K123" s="207">
        <v>228</v>
      </c>
      <c r="L123" s="207">
        <v>230.28</v>
      </c>
      <c r="M123" s="207">
        <v>232.58279999999999</v>
      </c>
      <c r="N123" s="207">
        <v>234.90862799999999</v>
      </c>
      <c r="O123" s="207">
        <v>237.25771427999999</v>
      </c>
      <c r="P123" s="207">
        <v>239.63029142279998</v>
      </c>
      <c r="Q123" s="207">
        <v>242.02659433702797</v>
      </c>
      <c r="R123" s="207">
        <v>244.44686028039825</v>
      </c>
      <c r="S123" s="207">
        <v>246.89132888320225</v>
      </c>
      <c r="T123" s="207">
        <v>249.36024217203428</v>
      </c>
      <c r="U123" s="207">
        <v>251.85384459375462</v>
      </c>
      <c r="V123" s="207">
        <v>254.37238303969215</v>
      </c>
      <c r="W123" s="207">
        <v>256.9161068700891</v>
      </c>
      <c r="X123" s="207">
        <v>259.48526793879</v>
      </c>
      <c r="Y123" s="207">
        <v>262.08012061817789</v>
      </c>
      <c r="Z123" s="207">
        <v>264.70092182435968</v>
      </c>
      <c r="AA123" s="207">
        <v>267.34793104260331</v>
      </c>
      <c r="AB123" s="207">
        <v>270.02141035302935</v>
      </c>
      <c r="AC123" s="207">
        <v>272.72162445655965</v>
      </c>
      <c r="AD123" s="207">
        <v>275.44884070112528</v>
      </c>
      <c r="AE123" s="207">
        <v>278.20332910813653</v>
      </c>
      <c r="AF123" s="207">
        <v>280.98536239921788</v>
      </c>
      <c r="AG123" s="207">
        <v>283.79521602321006</v>
      </c>
      <c r="AH123" s="207">
        <v>286.63316818344214</v>
      </c>
      <c r="AI123" s="207">
        <v>289.49949986527656</v>
      </c>
      <c r="AJ123" s="224">
        <v>292.39449486392931</v>
      </c>
    </row>
    <row r="124" spans="2:36" hidden="1" outlineLevel="2">
      <c r="H124" s="214"/>
      <c r="I124" s="214"/>
      <c r="J124" s="214"/>
      <c r="K124" s="214"/>
      <c r="L124" s="214"/>
      <c r="M124" s="214"/>
      <c r="N124" s="214"/>
      <c r="O124" s="214"/>
      <c r="P124" s="214"/>
      <c r="Q124" s="214"/>
      <c r="R124" s="214"/>
      <c r="S124" s="214"/>
      <c r="T124" s="214"/>
      <c r="U124" s="214"/>
      <c r="V124" s="214"/>
      <c r="W124" s="214"/>
      <c r="X124" s="214"/>
      <c r="Y124" s="214"/>
      <c r="Z124" s="214"/>
      <c r="AA124" s="214"/>
      <c r="AB124" s="214"/>
      <c r="AC124" s="214"/>
      <c r="AD124" s="214"/>
      <c r="AE124" s="214"/>
      <c r="AF124" s="214"/>
      <c r="AG124" s="214"/>
      <c r="AH124" s="214"/>
      <c r="AI124" s="214"/>
      <c r="AJ124" s="214"/>
    </row>
    <row r="125" spans="2:36" hidden="1" outlineLevel="2">
      <c r="B125" s="180" t="s">
        <v>242</v>
      </c>
      <c r="C125" s="181"/>
      <c r="D125" s="181"/>
      <c r="E125" s="181"/>
      <c r="F125" s="181"/>
      <c r="G125" s="181"/>
      <c r="H125" s="232"/>
      <c r="I125" s="232"/>
      <c r="J125" s="232"/>
      <c r="K125" s="232"/>
      <c r="L125" s="232"/>
      <c r="M125" s="232"/>
      <c r="N125" s="232"/>
      <c r="O125" s="232"/>
      <c r="P125" s="232"/>
      <c r="Q125" s="232"/>
      <c r="R125" s="232"/>
      <c r="S125" s="232"/>
      <c r="T125" s="232"/>
      <c r="U125" s="232"/>
      <c r="V125" s="232"/>
      <c r="W125" s="232"/>
      <c r="X125" s="232"/>
      <c r="Y125" s="232"/>
      <c r="Z125" s="232"/>
      <c r="AA125" s="232"/>
      <c r="AB125" s="232"/>
      <c r="AC125" s="232"/>
      <c r="AD125" s="232"/>
      <c r="AE125" s="232"/>
      <c r="AF125" s="232"/>
      <c r="AG125" s="232"/>
      <c r="AH125" s="232"/>
      <c r="AI125" s="232"/>
      <c r="AJ125" s="233"/>
    </row>
    <row r="126" spans="2:36" hidden="1" outlineLevel="2">
      <c r="B126" s="23" t="s">
        <v>230</v>
      </c>
      <c r="C126" s="42"/>
      <c r="D126" s="42" t="s">
        <v>231</v>
      </c>
      <c r="E126" s="231">
        <v>0.05</v>
      </c>
      <c r="F126" s="42"/>
      <c r="G126" s="42"/>
      <c r="H126" s="207"/>
      <c r="I126" s="207">
        <v>206.58799999999999</v>
      </c>
      <c r="J126" s="207">
        <v>208.65387999999999</v>
      </c>
      <c r="K126" s="207">
        <v>210.74041879999999</v>
      </c>
      <c r="L126" s="207">
        <v>212.84782298799999</v>
      </c>
      <c r="M126" s="207">
        <v>214.97630121787998</v>
      </c>
      <c r="N126" s="207">
        <v>217.12606423005877</v>
      </c>
      <c r="O126" s="207">
        <v>219.29732487235935</v>
      </c>
      <c r="P126" s="207">
        <v>221.49029812108296</v>
      </c>
      <c r="Q126" s="207">
        <v>223.70520110229378</v>
      </c>
      <c r="R126" s="207">
        <v>225.94225311331672</v>
      </c>
      <c r="S126" s="207">
        <v>228.20167564444989</v>
      </c>
      <c r="T126" s="207">
        <v>230.4836924008944</v>
      </c>
      <c r="U126" s="207">
        <v>232.78852932490335</v>
      </c>
      <c r="V126" s="207">
        <v>235.11641461815239</v>
      </c>
      <c r="W126" s="207">
        <v>237.46757876433392</v>
      </c>
      <c r="X126" s="207">
        <v>239.84225455197728</v>
      </c>
      <c r="Y126" s="207">
        <v>242.24067709749704</v>
      </c>
      <c r="Z126" s="207">
        <v>244.663083868472</v>
      </c>
      <c r="AA126" s="207">
        <v>247.10971470715671</v>
      </c>
      <c r="AB126" s="207">
        <v>249.58081185422827</v>
      </c>
      <c r="AC126" s="207">
        <v>252.07661997277054</v>
      </c>
      <c r="AD126" s="207">
        <v>254.59738617249826</v>
      </c>
      <c r="AE126" s="207">
        <v>257.14336003422324</v>
      </c>
      <c r="AF126" s="207">
        <v>259.71479363456547</v>
      </c>
      <c r="AG126" s="207">
        <v>262.31194157091113</v>
      </c>
      <c r="AH126" s="207">
        <v>264.93506098662027</v>
      </c>
      <c r="AI126" s="207">
        <v>267.58441159648646</v>
      </c>
      <c r="AJ126" s="224">
        <v>270.26025571245134</v>
      </c>
    </row>
    <row r="127" spans="2:36" hidden="1" outlineLevel="2">
      <c r="H127" s="214"/>
      <c r="I127" s="214"/>
      <c r="J127" s="214"/>
      <c r="K127" s="214"/>
      <c r="L127" s="214"/>
      <c r="M127" s="214"/>
      <c r="N127" s="214"/>
      <c r="O127" s="214"/>
      <c r="P127" s="214"/>
      <c r="Q127" s="214"/>
      <c r="R127" s="214"/>
      <c r="S127" s="214"/>
      <c r="T127" s="214"/>
      <c r="U127" s="214"/>
      <c r="V127" s="214"/>
      <c r="W127" s="214"/>
      <c r="X127" s="214"/>
      <c r="Y127" s="214"/>
      <c r="Z127" s="214"/>
      <c r="AA127" s="214"/>
      <c r="AB127" s="214"/>
      <c r="AC127" s="214"/>
      <c r="AD127" s="214"/>
      <c r="AE127" s="214"/>
      <c r="AF127" s="214"/>
      <c r="AG127" s="214"/>
      <c r="AH127" s="214"/>
      <c r="AI127" s="214"/>
      <c r="AJ127" s="214"/>
    </row>
    <row r="128" spans="2:36" hidden="1" outlineLevel="2">
      <c r="H128" s="214"/>
      <c r="I128" s="214"/>
      <c r="J128" s="214"/>
      <c r="K128" s="214"/>
      <c r="L128" s="214"/>
      <c r="M128" s="214"/>
      <c r="N128" s="214"/>
      <c r="O128" s="214"/>
      <c r="P128" s="214"/>
      <c r="Q128" s="214"/>
      <c r="R128" s="214"/>
      <c r="S128" s="214"/>
      <c r="T128" s="214"/>
      <c r="U128" s="214"/>
      <c r="V128" s="214"/>
      <c r="W128" s="214"/>
      <c r="X128" s="214"/>
      <c r="Y128" s="214"/>
      <c r="Z128" s="214"/>
      <c r="AA128" s="214"/>
      <c r="AB128" s="214"/>
      <c r="AC128" s="214"/>
      <c r="AD128" s="214"/>
      <c r="AE128" s="214"/>
      <c r="AF128" s="214"/>
      <c r="AG128" s="214"/>
      <c r="AH128" s="214"/>
      <c r="AI128" s="214"/>
      <c r="AJ128" s="214"/>
    </row>
    <row r="129" spans="1:38" hidden="1" outlineLevel="2">
      <c r="B129" s="180" t="s">
        <v>270</v>
      </c>
      <c r="C129" s="181"/>
      <c r="D129" s="181"/>
      <c r="E129" s="181"/>
      <c r="F129" s="181"/>
      <c r="G129" s="181"/>
      <c r="H129" s="232"/>
      <c r="I129" s="232"/>
      <c r="J129" s="232"/>
      <c r="K129" s="232"/>
      <c r="L129" s="232"/>
      <c r="M129" s="232"/>
      <c r="N129" s="232"/>
      <c r="O129" s="232"/>
      <c r="P129" s="232"/>
      <c r="Q129" s="232"/>
      <c r="R129" s="232"/>
      <c r="S129" s="232"/>
      <c r="T129" s="232"/>
      <c r="U129" s="232"/>
      <c r="V129" s="232"/>
      <c r="W129" s="232"/>
      <c r="X129" s="232"/>
      <c r="Y129" s="232"/>
      <c r="Z129" s="232"/>
      <c r="AA129" s="232"/>
      <c r="AB129" s="232"/>
      <c r="AC129" s="232"/>
      <c r="AD129" s="232"/>
      <c r="AE129" s="232"/>
      <c r="AF129" s="232"/>
      <c r="AG129" s="232"/>
      <c r="AH129" s="232"/>
      <c r="AI129" s="232"/>
      <c r="AJ129" s="233"/>
    </row>
    <row r="130" spans="1:38" hidden="1" outlineLevel="2">
      <c r="B130" s="23" t="s">
        <v>230</v>
      </c>
      <c r="C130" s="42"/>
      <c r="D130" s="42"/>
      <c r="E130" s="42"/>
      <c r="F130" s="42"/>
      <c r="G130" s="42"/>
      <c r="H130" s="207">
        <v>19.553000000000001</v>
      </c>
      <c r="I130" s="207">
        <v>19.748530000000002</v>
      </c>
      <c r="J130" s="207">
        <v>19.946015300000003</v>
      </c>
      <c r="K130" s="207">
        <v>20.145475453000003</v>
      </c>
      <c r="L130" s="207">
        <v>20.346930207530004</v>
      </c>
      <c r="M130" s="207">
        <v>20.550399509605306</v>
      </c>
      <c r="N130" s="207">
        <v>20.755903504701358</v>
      </c>
      <c r="O130" s="207">
        <v>20.96346253974837</v>
      </c>
      <c r="P130" s="207">
        <v>21.173097165145855</v>
      </c>
      <c r="Q130" s="207">
        <v>21.384828136797314</v>
      </c>
      <c r="R130" s="207">
        <v>21.598676418165287</v>
      </c>
      <c r="S130" s="207">
        <v>21.814663182346941</v>
      </c>
      <c r="T130" s="207">
        <v>22.03280981417041</v>
      </c>
      <c r="U130" s="207">
        <v>22.253137912312113</v>
      </c>
      <c r="V130" s="207">
        <v>22.475669291435235</v>
      </c>
      <c r="W130" s="207">
        <v>22.700425984349586</v>
      </c>
      <c r="X130" s="207">
        <v>22.927430244193083</v>
      </c>
      <c r="Y130" s="207">
        <v>23.156704546635012</v>
      </c>
      <c r="Z130" s="207">
        <v>23.388271592101361</v>
      </c>
      <c r="AA130" s="207">
        <v>23.622154308022374</v>
      </c>
      <c r="AB130" s="207">
        <v>23.858375851102597</v>
      </c>
      <c r="AC130" s="207">
        <v>24.096959609613624</v>
      </c>
      <c r="AD130" s="207">
        <v>24.337929205709759</v>
      </c>
      <c r="AE130" s="207">
        <v>24.581308497766859</v>
      </c>
      <c r="AF130" s="207">
        <v>24.827121582744528</v>
      </c>
      <c r="AG130" s="207">
        <v>25.075392798571972</v>
      </c>
      <c r="AH130" s="207">
        <v>25.326146726557692</v>
      </c>
      <c r="AI130" s="207">
        <v>25.579408193823269</v>
      </c>
      <c r="AJ130" s="224">
        <v>25.835202275761503</v>
      </c>
    </row>
    <row r="131" spans="1:38" hidden="1" outlineLevel="2"/>
    <row r="132" spans="1:38" hidden="1" outlineLevel="2">
      <c r="B132" s="180" t="s">
        <v>273</v>
      </c>
      <c r="C132" s="181"/>
      <c r="D132" s="181"/>
      <c r="E132" s="181"/>
      <c r="F132" s="181"/>
      <c r="G132" s="181"/>
      <c r="H132" s="181"/>
      <c r="I132" s="181"/>
      <c r="J132" s="181"/>
      <c r="K132" s="181"/>
      <c r="L132" s="181"/>
      <c r="M132" s="181"/>
      <c r="N132" s="181"/>
      <c r="O132" s="181"/>
      <c r="P132" s="181"/>
      <c r="Q132" s="181"/>
      <c r="R132" s="181"/>
      <c r="S132" s="181"/>
      <c r="T132" s="181"/>
      <c r="U132" s="181"/>
      <c r="V132" s="181"/>
      <c r="W132" s="181"/>
      <c r="X132" s="181"/>
      <c r="Y132" s="181"/>
      <c r="Z132" s="181"/>
      <c r="AA132" s="181"/>
      <c r="AB132" s="181"/>
      <c r="AC132" s="181"/>
      <c r="AD132" s="181"/>
      <c r="AE132" s="181"/>
      <c r="AF132" s="181"/>
      <c r="AG132" s="181"/>
      <c r="AH132" s="181"/>
      <c r="AI132" s="181"/>
      <c r="AJ132" s="182"/>
    </row>
    <row r="133" spans="1:38" hidden="1" outlineLevel="2">
      <c r="B133" s="23" t="s">
        <v>279</v>
      </c>
      <c r="C133" s="42"/>
      <c r="D133" s="42"/>
      <c r="E133" s="42"/>
      <c r="F133" s="42"/>
      <c r="G133" s="42"/>
      <c r="H133" s="42"/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2">
        <v>0</v>
      </c>
      <c r="AI133" s="42">
        <v>0</v>
      </c>
      <c r="AJ133" s="230">
        <v>0</v>
      </c>
    </row>
    <row r="134" spans="1:38" hidden="1" outlineLevel="2"/>
    <row r="135" spans="1:38" hidden="1" outlineLevel="2">
      <c r="B135" s="180" t="s">
        <v>307</v>
      </c>
      <c r="C135" s="181"/>
      <c r="D135" s="181"/>
      <c r="E135" s="181"/>
      <c r="F135" s="181"/>
      <c r="G135" s="181"/>
      <c r="H135" s="181"/>
      <c r="I135" s="181"/>
      <c r="J135" s="181"/>
      <c r="K135" s="181"/>
      <c r="L135" s="181"/>
      <c r="M135" s="181"/>
      <c r="N135" s="181"/>
      <c r="O135" s="181"/>
      <c r="P135" s="181"/>
      <c r="Q135" s="181"/>
      <c r="R135" s="181"/>
      <c r="S135" s="181"/>
      <c r="T135" s="181"/>
      <c r="U135" s="181"/>
      <c r="V135" s="181"/>
      <c r="W135" s="181"/>
      <c r="X135" s="181"/>
      <c r="Y135" s="181"/>
      <c r="Z135" s="181"/>
      <c r="AA135" s="181"/>
      <c r="AB135" s="181"/>
      <c r="AC135" s="181"/>
      <c r="AD135" s="181"/>
      <c r="AE135" s="181"/>
      <c r="AF135" s="181"/>
      <c r="AG135" s="181"/>
      <c r="AH135" s="181"/>
      <c r="AI135" s="181"/>
      <c r="AJ135" s="182"/>
    </row>
    <row r="136" spans="1:38" hidden="1" outlineLevel="2">
      <c r="B136" s="26" t="s">
        <v>294</v>
      </c>
      <c r="I136" s="214">
        <v>114.518</v>
      </c>
      <c r="J136" s="214">
        <v>115.66318</v>
      </c>
      <c r="K136" s="214">
        <v>116.8198118</v>
      </c>
      <c r="L136" s="214">
        <v>117.988009918</v>
      </c>
      <c r="M136" s="214">
        <v>119.16789001718</v>
      </c>
      <c r="N136" s="214">
        <v>120.35956891735179</v>
      </c>
      <c r="O136" s="214">
        <v>121.56316460652532</v>
      </c>
      <c r="P136" s="214">
        <v>122.77879625259057</v>
      </c>
      <c r="Q136" s="214">
        <v>124.00658421511648</v>
      </c>
      <c r="R136" s="214">
        <v>125.24665005726764</v>
      </c>
      <c r="S136" s="214">
        <v>126.49911655784032</v>
      </c>
      <c r="T136" s="214">
        <v>127.76410772341873</v>
      </c>
      <c r="U136" s="214">
        <v>129.04174880065293</v>
      </c>
      <c r="V136" s="214">
        <v>130.33216628865947</v>
      </c>
      <c r="W136" s="214">
        <v>131.63548795154605</v>
      </c>
      <c r="X136" s="214">
        <v>132.95184283106153</v>
      </c>
      <c r="Y136" s="214">
        <v>134.28136125937215</v>
      </c>
      <c r="Z136" s="214">
        <v>135.62417487196586</v>
      </c>
      <c r="AA136" s="214">
        <v>136.98041662068553</v>
      </c>
      <c r="AB136" s="214">
        <v>138.35022078689238</v>
      </c>
      <c r="AC136" s="214">
        <v>139.73372299476131</v>
      </c>
      <c r="AD136" s="214">
        <v>141.13106022470893</v>
      </c>
      <c r="AE136" s="214">
        <v>142.54237082695602</v>
      </c>
      <c r="AF136" s="214">
        <v>143.96779453522558</v>
      </c>
      <c r="AG136" s="214">
        <v>145.40747248057784</v>
      </c>
      <c r="AH136" s="214">
        <v>146.86154720538363</v>
      </c>
      <c r="AI136" s="214">
        <v>148.33016267743747</v>
      </c>
      <c r="AJ136" s="229">
        <v>149.81346430421183</v>
      </c>
    </row>
    <row r="137" spans="1:38" hidden="1" outlineLevel="2">
      <c r="B137" s="23" t="s">
        <v>295</v>
      </c>
      <c r="C137" s="42"/>
      <c r="D137" s="42"/>
      <c r="E137" s="42"/>
      <c r="F137" s="42"/>
      <c r="G137" s="42"/>
      <c r="H137" s="42"/>
      <c r="I137" s="207">
        <v>131.58699999999999</v>
      </c>
      <c r="J137" s="207">
        <v>131.58699999999999</v>
      </c>
      <c r="K137" s="207">
        <v>131.58699999999999</v>
      </c>
      <c r="L137" s="207">
        <v>131.58699999999999</v>
      </c>
      <c r="M137" s="207">
        <v>131.58699999999999</v>
      </c>
      <c r="N137" s="207">
        <v>131.58699999999999</v>
      </c>
      <c r="O137" s="207">
        <v>131.58699999999999</v>
      </c>
      <c r="P137" s="207">
        <v>131.58699999999999</v>
      </c>
      <c r="Q137" s="207">
        <v>131.58699999999999</v>
      </c>
      <c r="R137" s="207">
        <v>131.58699999999999</v>
      </c>
      <c r="S137" s="207">
        <v>131.58699999999999</v>
      </c>
      <c r="T137" s="207">
        <v>131.58699999999999</v>
      </c>
      <c r="U137" s="207">
        <v>131.58699999999999</v>
      </c>
      <c r="V137" s="207">
        <v>131.58699999999999</v>
      </c>
      <c r="W137" s="207">
        <v>131.58699999999999</v>
      </c>
      <c r="X137" s="207">
        <v>131.58699999999999</v>
      </c>
      <c r="Y137" s="207">
        <v>131.58699999999999</v>
      </c>
      <c r="Z137" s="207">
        <v>131.58699999999999</v>
      </c>
      <c r="AA137" s="207">
        <v>131.58699999999999</v>
      </c>
      <c r="AB137" s="207">
        <v>131.58699999999999</v>
      </c>
      <c r="AC137" s="207">
        <v>131.58699999999999</v>
      </c>
      <c r="AD137" s="207">
        <v>131.58699999999999</v>
      </c>
      <c r="AE137" s="207">
        <v>131.58699999999999</v>
      </c>
      <c r="AF137" s="207">
        <v>131.58699999999999</v>
      </c>
      <c r="AG137" s="207">
        <v>131.58699999999999</v>
      </c>
      <c r="AH137" s="207">
        <v>131.58699999999999</v>
      </c>
      <c r="AI137" s="207">
        <v>131.58699999999999</v>
      </c>
      <c r="AJ137" s="224">
        <v>131.58699999999999</v>
      </c>
    </row>
    <row r="138" spans="1:38" hidden="1" outlineLevel="2"/>
    <row r="139" spans="1:38" hidden="1" outlineLevel="2">
      <c r="B139" s="180" t="s">
        <v>308</v>
      </c>
      <c r="C139" s="181"/>
      <c r="D139" s="181"/>
      <c r="E139" s="181"/>
      <c r="F139" s="181"/>
      <c r="G139" s="181"/>
      <c r="H139" s="181"/>
      <c r="I139" s="181"/>
      <c r="J139" s="181"/>
      <c r="K139" s="181"/>
      <c r="L139" s="181"/>
      <c r="M139" s="181"/>
      <c r="N139" s="181"/>
      <c r="O139" s="181"/>
      <c r="P139" s="181"/>
      <c r="Q139" s="181"/>
      <c r="R139" s="181"/>
      <c r="S139" s="181"/>
      <c r="T139" s="181"/>
      <c r="U139" s="181"/>
      <c r="V139" s="181"/>
      <c r="W139" s="181"/>
      <c r="X139" s="181"/>
      <c r="Y139" s="181"/>
      <c r="Z139" s="181"/>
      <c r="AA139" s="181"/>
      <c r="AB139" s="181"/>
      <c r="AC139" s="181"/>
      <c r="AD139" s="181"/>
      <c r="AE139" s="181"/>
      <c r="AF139" s="181"/>
      <c r="AG139" s="181"/>
      <c r="AH139" s="181"/>
      <c r="AI139" s="181"/>
      <c r="AJ139" s="182"/>
    </row>
    <row r="140" spans="1:38" hidden="1" outlineLevel="2">
      <c r="B140" s="26" t="s">
        <v>340</v>
      </c>
      <c r="I140" s="52">
        <v>180</v>
      </c>
      <c r="J140" s="52">
        <v>150</v>
      </c>
      <c r="K140" s="52">
        <v>120</v>
      </c>
      <c r="L140" s="52">
        <v>90</v>
      </c>
      <c r="M140" s="52">
        <v>50</v>
      </c>
      <c r="N140" s="52">
        <v>50</v>
      </c>
      <c r="O140" s="52">
        <v>50</v>
      </c>
      <c r="P140" s="52">
        <v>50</v>
      </c>
      <c r="Q140" s="52">
        <v>50</v>
      </c>
      <c r="R140" s="52">
        <v>50</v>
      </c>
      <c r="S140" s="52">
        <v>50</v>
      </c>
      <c r="T140" s="52">
        <v>50</v>
      </c>
      <c r="U140" s="52">
        <v>50</v>
      </c>
      <c r="V140" s="52">
        <v>50</v>
      </c>
      <c r="W140" s="52">
        <v>50</v>
      </c>
      <c r="X140" s="52">
        <v>50</v>
      </c>
      <c r="Y140" s="52">
        <v>50</v>
      </c>
      <c r="Z140" s="52">
        <v>50</v>
      </c>
      <c r="AA140" s="52">
        <v>50</v>
      </c>
      <c r="AB140" s="52">
        <v>50</v>
      </c>
      <c r="AC140" s="52">
        <v>50</v>
      </c>
      <c r="AD140" s="52">
        <v>50</v>
      </c>
      <c r="AE140" s="52">
        <v>50</v>
      </c>
      <c r="AF140" s="52">
        <v>50</v>
      </c>
      <c r="AG140" s="52">
        <v>50</v>
      </c>
      <c r="AH140" s="52">
        <v>50</v>
      </c>
      <c r="AI140" s="52">
        <v>50</v>
      </c>
      <c r="AJ140" s="195">
        <v>50</v>
      </c>
    </row>
    <row r="141" spans="1:38" hidden="1" outlineLevel="2">
      <c r="B141" s="23" t="s">
        <v>309</v>
      </c>
      <c r="C141" s="42"/>
      <c r="D141" s="42"/>
      <c r="E141" s="42"/>
      <c r="F141" s="42"/>
      <c r="G141" s="42"/>
      <c r="H141" s="42"/>
      <c r="I141" s="207">
        <v>1811.1087214057859</v>
      </c>
      <c r="J141" s="207">
        <v>1476.8763355518015</v>
      </c>
      <c r="K141" s="207">
        <v>1155.4716008973166</v>
      </c>
      <c r="L141" s="207">
        <v>848.80432935030069</v>
      </c>
      <c r="M141" s="207">
        <v>461.88276551191012</v>
      </c>
      <c r="N141" s="207">
        <v>452.4197694287505</v>
      </c>
      <c r="O141" s="207">
        <v>443.16783522412442</v>
      </c>
      <c r="P141" s="207">
        <v>434.12583354958736</v>
      </c>
      <c r="Q141" s="207">
        <v>425.29264295942045</v>
      </c>
      <c r="R141" s="207">
        <v>416.66714988552263</v>
      </c>
      <c r="S141" s="207">
        <v>408.24824861258816</v>
      </c>
      <c r="T141" s="207">
        <v>406.75281748048565</v>
      </c>
      <c r="U141" s="207">
        <v>405.27964800049784</v>
      </c>
      <c r="V141" s="207">
        <v>403.8288063482168</v>
      </c>
      <c r="W141" s="207">
        <v>402.4003600186058</v>
      </c>
      <c r="X141" s="207">
        <v>400.99437783642753</v>
      </c>
      <c r="Y141" s="207">
        <v>399.61092996679037</v>
      </c>
      <c r="Z141" s="207">
        <v>398.25008792580991</v>
      </c>
      <c r="AA141" s="207">
        <v>396.91192459139006</v>
      </c>
      <c r="AB141" s="207">
        <v>395.59651421412201</v>
      </c>
      <c r="AC141" s="207">
        <v>394.30393242830525</v>
      </c>
      <c r="AD141" s="207">
        <v>393.03425626308859</v>
      </c>
      <c r="AE141" s="207">
        <v>391.78756415373476</v>
      </c>
      <c r="AF141" s="207">
        <v>390.56393595300915</v>
      </c>
      <c r="AG141" s="207">
        <v>389.36345294269313</v>
      </c>
      <c r="AH141" s="207">
        <v>388.18619784522377</v>
      </c>
      <c r="AI141" s="207">
        <v>387.03225483546129</v>
      </c>
      <c r="AJ141" s="224">
        <v>385.9017095525852</v>
      </c>
      <c r="AL141" t="s">
        <v>251</v>
      </c>
    </row>
    <row r="142" spans="1:38" hidden="1" outlineLevel="2"/>
    <row r="143" spans="1:38" hidden="1" outlineLevel="1" collapsed="1"/>
    <row r="144" spans="1:38" hidden="1" outlineLevel="1">
      <c r="A144" s="5" t="s">
        <v>175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</row>
    <row r="145" spans="1:36" hidden="1" outlineLevel="2"/>
    <row r="146" spans="1:36" hidden="1" outlineLevel="2">
      <c r="B146" s="180" t="s">
        <v>176</v>
      </c>
      <c r="C146" s="181"/>
      <c r="D146" s="181"/>
      <c r="E146" s="181"/>
      <c r="F146" s="181"/>
      <c r="G146" s="181"/>
      <c r="H146" s="181"/>
      <c r="I146" s="181"/>
      <c r="J146" s="181"/>
      <c r="K146" s="181"/>
      <c r="L146" s="181"/>
      <c r="M146" s="181"/>
      <c r="N146" s="181"/>
      <c r="O146" s="181"/>
      <c r="P146" s="181"/>
      <c r="Q146" s="181"/>
      <c r="R146" s="181"/>
      <c r="S146" s="181"/>
      <c r="T146" s="181"/>
      <c r="U146" s="181"/>
      <c r="V146" s="181"/>
      <c r="W146" s="181"/>
      <c r="X146" s="181"/>
      <c r="Y146" s="181"/>
      <c r="Z146" s="181"/>
      <c r="AA146" s="181"/>
      <c r="AB146" s="181"/>
      <c r="AC146" s="181"/>
      <c r="AD146" s="181"/>
      <c r="AE146" s="181"/>
      <c r="AF146" s="181"/>
      <c r="AG146" s="181"/>
      <c r="AH146" s="181"/>
      <c r="AI146" s="181"/>
      <c r="AJ146" s="182"/>
    </row>
    <row r="147" spans="1:36" hidden="1" outlineLevel="2">
      <c r="A147"/>
      <c r="B147" s="23" t="s">
        <v>183</v>
      </c>
      <c r="C147" s="42"/>
      <c r="D147" s="42"/>
      <c r="E147" s="231">
        <v>0.2</v>
      </c>
      <c r="F147" s="42"/>
      <c r="G147" s="113"/>
      <c r="H147" s="42" t="s">
        <v>178</v>
      </c>
      <c r="I147" s="42" t="s">
        <v>179</v>
      </c>
      <c r="J147" s="42" t="s">
        <v>180</v>
      </c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230"/>
    </row>
    <row r="148" spans="1:36" hidden="1" outlineLevel="2"/>
    <row r="149" spans="1:36" hidden="1" outlineLevel="2"/>
    <row r="150" spans="1:36" hidden="1" outlineLevel="2">
      <c r="B150" s="180" t="s">
        <v>181</v>
      </c>
      <c r="C150" s="181"/>
      <c r="D150" s="181"/>
      <c r="E150" s="181"/>
      <c r="F150" s="181"/>
      <c r="G150" s="181"/>
      <c r="H150" s="181"/>
      <c r="I150" s="227">
        <v>1</v>
      </c>
      <c r="J150" s="227">
        <v>2</v>
      </c>
      <c r="K150" s="227">
        <v>3</v>
      </c>
      <c r="L150" s="227">
        <v>4</v>
      </c>
      <c r="M150" s="227">
        <v>5</v>
      </c>
      <c r="N150" s="227">
        <v>6</v>
      </c>
      <c r="O150" s="227">
        <v>7</v>
      </c>
      <c r="P150" s="227">
        <v>8</v>
      </c>
      <c r="Q150" s="227">
        <v>9</v>
      </c>
      <c r="R150" s="227">
        <v>10</v>
      </c>
      <c r="S150" s="227">
        <v>11</v>
      </c>
      <c r="T150" s="227">
        <v>12</v>
      </c>
      <c r="U150" s="227">
        <v>13</v>
      </c>
      <c r="V150" s="227">
        <v>14</v>
      </c>
      <c r="W150" s="227">
        <v>15</v>
      </c>
      <c r="X150" s="227">
        <v>16</v>
      </c>
      <c r="Y150" s="227">
        <v>17</v>
      </c>
      <c r="Z150" s="227">
        <v>18</v>
      </c>
      <c r="AA150" s="227">
        <v>19</v>
      </c>
      <c r="AB150" s="227">
        <v>20</v>
      </c>
      <c r="AC150" s="227">
        <v>21</v>
      </c>
      <c r="AD150" s="227">
        <v>22</v>
      </c>
      <c r="AE150" s="227">
        <v>23</v>
      </c>
      <c r="AF150" s="227">
        <v>24</v>
      </c>
      <c r="AG150" s="227">
        <v>25</v>
      </c>
      <c r="AH150" s="227">
        <v>26</v>
      </c>
      <c r="AI150" s="227">
        <v>27</v>
      </c>
      <c r="AJ150" s="228">
        <v>28</v>
      </c>
    </row>
    <row r="151" spans="1:36" hidden="1" outlineLevel="2">
      <c r="B151" s="26" t="s">
        <v>400</v>
      </c>
      <c r="F151" s="6" t="s">
        <v>401</v>
      </c>
      <c r="I151" s="214">
        <v>2.9200984418641201E-2</v>
      </c>
      <c r="J151" s="214">
        <v>2.9821288870882385E-2</v>
      </c>
      <c r="K151" s="214">
        <v>2.5379881251680128E-2</v>
      </c>
      <c r="L151" s="214">
        <v>2.117479241983156E-2</v>
      </c>
      <c r="M151" s="214">
        <v>1.7030634752741844E-2</v>
      </c>
      <c r="N151" s="214">
        <v>0.14770803950754763</v>
      </c>
      <c r="O151" s="214">
        <v>0.14910428113654398</v>
      </c>
      <c r="P151" s="214">
        <v>0.17706208325237222</v>
      </c>
      <c r="Q151" s="214">
        <v>0.15283906748659448</v>
      </c>
      <c r="R151" s="214">
        <v>0.15383656681272523</v>
      </c>
      <c r="S151" s="214">
        <v>0.15541954907248584</v>
      </c>
      <c r="T151" s="214">
        <v>0.17924338112447577</v>
      </c>
      <c r="U151" s="214">
        <v>0.14983029368437148</v>
      </c>
      <c r="V151" s="214">
        <v>0.15542651879960132</v>
      </c>
      <c r="W151" s="214">
        <v>0.15438315507842637</v>
      </c>
      <c r="X151" s="214">
        <v>0.1571909943731207</v>
      </c>
      <c r="Y151" s="214">
        <v>0.18665206766572384</v>
      </c>
      <c r="Z151" s="214">
        <v>0.14623705902760503</v>
      </c>
      <c r="AA151" s="214">
        <v>0.14730716431226229</v>
      </c>
      <c r="AB151" s="214">
        <v>0.14972617817941339</v>
      </c>
      <c r="AC151" s="214">
        <v>0.17013027764580002</v>
      </c>
      <c r="AD151" s="214">
        <v>0.14710449225409511</v>
      </c>
      <c r="AE151" s="214">
        <v>0.14700951451961811</v>
      </c>
      <c r="AF151" s="214">
        <v>0.14910981536958526</v>
      </c>
      <c r="AG151" s="214">
        <v>0.15086813222249831</v>
      </c>
      <c r="AH151" s="214">
        <v>0.15331703438459099</v>
      </c>
      <c r="AI151" s="214">
        <v>0.16710291510220432</v>
      </c>
      <c r="AJ151" s="229">
        <v>0.13635348858625276</v>
      </c>
    </row>
    <row r="152" spans="1:36" hidden="1" outlineLevel="2">
      <c r="B152" s="26" t="s">
        <v>402</v>
      </c>
      <c r="F152" s="6" t="s">
        <v>401</v>
      </c>
      <c r="G152" s="6" t="s">
        <v>184</v>
      </c>
      <c r="H152" s="6">
        <v>249310</v>
      </c>
      <c r="I152" s="6">
        <v>248.26200112125696</v>
      </c>
      <c r="J152" s="6">
        <v>247.21840760792182</v>
      </c>
      <c r="K152" s="6">
        <v>246.17920094161184</v>
      </c>
      <c r="L152" s="6">
        <v>245.14436268178804</v>
      </c>
      <c r="M152" s="6">
        <v>244.1138744654281</v>
      </c>
      <c r="N152" s="6">
        <v>243.08771800670044</v>
      </c>
      <c r="O152" s="6">
        <v>242.06587509663973</v>
      </c>
      <c r="P152" s="6">
        <v>241.04832760282389</v>
      </c>
      <c r="Q152" s="6">
        <v>240.03505746905211</v>
      </c>
      <c r="R152" s="6">
        <v>239.02604671502459</v>
      </c>
      <c r="S152" s="6">
        <v>238.02127743602364</v>
      </c>
      <c r="T152" s="6">
        <v>237.02073180259561</v>
      </c>
      <c r="U152" s="6">
        <v>236.02439206023476</v>
      </c>
      <c r="V152" s="6">
        <v>235.03224052906819</v>
      </c>
      <c r="W152" s="6">
        <v>234.04425960354203</v>
      </c>
      <c r="X152" s="6">
        <v>233.06043175210905</v>
      </c>
      <c r="Y152" s="6">
        <v>232.08073951691759</v>
      </c>
      <c r="Z152" s="6">
        <v>231.10516551350182</v>
      </c>
      <c r="AA152" s="6">
        <v>230.13369243047316</v>
      </c>
      <c r="AB152" s="6">
        <v>229.16630302921314</v>
      </c>
      <c r="AC152" s="6">
        <v>228.20298014356752</v>
      </c>
      <c r="AD152" s="6">
        <v>227.24370667954167</v>
      </c>
      <c r="AE152" s="6">
        <v>226.28846561499725</v>
      </c>
      <c r="AF152" s="6">
        <v>225.33723999935006</v>
      </c>
      <c r="AG152" s="6">
        <v>224.39001295326938</v>
      </c>
      <c r="AH152" s="6">
        <v>223.44676766837841</v>
      </c>
      <c r="AI152" s="6">
        <v>222.50748740695602</v>
      </c>
      <c r="AJ152" s="24">
        <v>221.57215550163966</v>
      </c>
    </row>
    <row r="153" spans="1:36" hidden="1" outlineLevel="2">
      <c r="B153" s="26" t="s">
        <v>403</v>
      </c>
      <c r="F153" s="6" t="s">
        <v>401</v>
      </c>
      <c r="I153" s="6">
        <v>273.88620000000003</v>
      </c>
      <c r="J153" s="6">
        <v>279.31184000000002</v>
      </c>
      <c r="K153" s="6">
        <v>278.552008</v>
      </c>
      <c r="L153" s="6">
        <v>274.75220960000001</v>
      </c>
      <c r="M153" s="6">
        <v>274.14745152</v>
      </c>
      <c r="N153" s="6">
        <v>276.12994182400001</v>
      </c>
      <c r="O153" s="6">
        <v>276.57869018880001</v>
      </c>
      <c r="P153" s="6">
        <v>276.03206022656002</v>
      </c>
      <c r="Q153" s="6">
        <v>275.52807067187206</v>
      </c>
      <c r="R153" s="6">
        <v>275.68324288624638</v>
      </c>
      <c r="S153" s="6">
        <v>275.99040115949572</v>
      </c>
      <c r="T153" s="6">
        <v>275.96249302659487</v>
      </c>
      <c r="U153" s="6">
        <v>275.83925359415377</v>
      </c>
      <c r="V153" s="6">
        <v>275.80069226767256</v>
      </c>
      <c r="W153" s="6">
        <v>275.85521658683263</v>
      </c>
      <c r="X153" s="6">
        <v>275.88961132694993</v>
      </c>
      <c r="Y153" s="6">
        <v>275.86945336044079</v>
      </c>
      <c r="Z153" s="6">
        <v>275.85084542720995</v>
      </c>
      <c r="AA153" s="6">
        <v>275.85316379382118</v>
      </c>
      <c r="AB153" s="6">
        <v>275.86365809905089</v>
      </c>
      <c r="AC153" s="6">
        <v>275.86534640149455</v>
      </c>
      <c r="AD153" s="6">
        <v>275.86049341640347</v>
      </c>
      <c r="AE153" s="6">
        <v>275.85870142759597</v>
      </c>
      <c r="AF153" s="6">
        <v>275.86027262767323</v>
      </c>
      <c r="AG153" s="6">
        <v>275.86169439444359</v>
      </c>
      <c r="AH153" s="6">
        <v>275.86130165352216</v>
      </c>
      <c r="AI153" s="6">
        <v>275.86049270392766</v>
      </c>
      <c r="AJ153" s="24">
        <v>275.86049256143252</v>
      </c>
    </row>
    <row r="154" spans="1:36" hidden="1" outlineLevel="2">
      <c r="B154" s="23" t="s">
        <v>182</v>
      </c>
      <c r="C154" s="42"/>
      <c r="D154" s="42"/>
      <c r="E154" s="42"/>
      <c r="F154" s="42" t="s">
        <v>401</v>
      </c>
      <c r="G154" s="42"/>
      <c r="H154" s="42"/>
      <c r="I154" s="42">
        <v>273.88620000000003</v>
      </c>
      <c r="J154" s="42">
        <v>279.31184000000002</v>
      </c>
      <c r="K154" s="42">
        <v>278.552008</v>
      </c>
      <c r="L154" s="42">
        <v>274.75220960000001</v>
      </c>
      <c r="M154" s="42">
        <v>274.14745152</v>
      </c>
      <c r="N154" s="42">
        <v>276.12994182400001</v>
      </c>
      <c r="O154" s="42">
        <v>276.57869018880001</v>
      </c>
      <c r="P154" s="42">
        <v>276.03206022656002</v>
      </c>
      <c r="Q154" s="42">
        <v>275.52807067187206</v>
      </c>
      <c r="R154" s="42">
        <v>275.68324288624638</v>
      </c>
      <c r="S154" s="42">
        <v>275.99040115949572</v>
      </c>
      <c r="T154" s="42">
        <v>275.96249302659487</v>
      </c>
      <c r="U154" s="42">
        <v>275.83925359415377</v>
      </c>
      <c r="V154" s="42">
        <v>275.80069226767256</v>
      </c>
      <c r="W154" s="42">
        <v>275.85521658683263</v>
      </c>
      <c r="X154" s="42">
        <v>275.88961132694993</v>
      </c>
      <c r="Y154" s="42">
        <v>275.86945336044079</v>
      </c>
      <c r="Z154" s="42">
        <v>275.85084542720995</v>
      </c>
      <c r="AA154" s="42">
        <v>275.85316379382118</v>
      </c>
      <c r="AB154" s="42">
        <v>275.86365809905089</v>
      </c>
      <c r="AC154" s="42">
        <v>275.86534640149455</v>
      </c>
      <c r="AD154" s="42">
        <v>275.86049341640347</v>
      </c>
      <c r="AE154" s="42">
        <v>275.85870142759597</v>
      </c>
      <c r="AF154" s="42">
        <v>275.86027262767323</v>
      </c>
      <c r="AG154" s="42">
        <v>275.86169439444359</v>
      </c>
      <c r="AH154" s="42">
        <v>275.86130165352216</v>
      </c>
      <c r="AI154" s="42">
        <v>275.86049270392766</v>
      </c>
      <c r="AJ154" s="230">
        <v>275.86049256143252</v>
      </c>
    </row>
    <row r="155" spans="1:36" hidden="1" outlineLevel="2"/>
    <row r="156" spans="1:36" hidden="1" outlineLevel="2"/>
    <row r="157" spans="1:36" hidden="1" outlineLevel="2">
      <c r="B157" s="180" t="s">
        <v>245</v>
      </c>
      <c r="C157" s="181"/>
      <c r="D157" s="181"/>
      <c r="E157" s="181"/>
      <c r="F157" s="181"/>
      <c r="G157" s="181"/>
      <c r="H157" s="181"/>
      <c r="I157" s="181"/>
      <c r="J157" s="181"/>
      <c r="K157" s="181"/>
      <c r="L157" s="181"/>
      <c r="M157" s="181"/>
      <c r="N157" s="181"/>
      <c r="O157" s="181"/>
      <c r="P157" s="181"/>
      <c r="Q157" s="181"/>
      <c r="R157" s="181"/>
      <c r="S157" s="181"/>
      <c r="T157" s="181"/>
      <c r="U157" s="181"/>
      <c r="V157" s="181"/>
      <c r="W157" s="181"/>
      <c r="X157" s="181"/>
      <c r="Y157" s="181"/>
      <c r="Z157" s="181"/>
      <c r="AA157" s="181"/>
      <c r="AB157" s="181"/>
      <c r="AC157" s="181"/>
      <c r="AD157" s="181"/>
      <c r="AE157" s="181"/>
      <c r="AF157" s="181"/>
      <c r="AG157" s="181"/>
      <c r="AH157" s="181"/>
      <c r="AI157" s="181"/>
      <c r="AJ157" s="182"/>
    </row>
    <row r="158" spans="1:36" hidden="1" outlineLevel="2">
      <c r="B158" s="26" t="s">
        <v>246</v>
      </c>
      <c r="D158" s="6" t="s">
        <v>248</v>
      </c>
      <c r="E158" s="210">
        <v>0.05</v>
      </c>
      <c r="F158" s="6" t="s">
        <v>401</v>
      </c>
      <c r="I158" s="222">
        <v>109.26690092030884</v>
      </c>
      <c r="J158" s="222">
        <v>105.12892682546919</v>
      </c>
      <c r="K158" s="222">
        <v>101.06595169646693</v>
      </c>
      <c r="L158" s="222">
        <v>97.077514524411001</v>
      </c>
      <c r="M158" s="222">
        <v>93.1631568509532</v>
      </c>
      <c r="N158" s="222">
        <v>89.322422754990995</v>
      </c>
      <c r="O158" s="222">
        <v>85.554858839437486</v>
      </c>
      <c r="P158" s="222">
        <v>81.860014218057756</v>
      </c>
      <c r="Q158" s="222">
        <v>78.237440502371399</v>
      </c>
      <c r="R158" s="222">
        <v>74.68669178862055</v>
      </c>
      <c r="S158" s="222">
        <v>71.207324644803464</v>
      </c>
      <c r="T158" s="222">
        <v>70.250959420598178</v>
      </c>
      <c r="U158" s="222">
        <v>69.298614370804827</v>
      </c>
      <c r="V158" s="222">
        <v>68.350272596228507</v>
      </c>
      <c r="W158" s="222">
        <v>67.405917268711747</v>
      </c>
      <c r="X158" s="222">
        <v>66.465531630835912</v>
      </c>
      <c r="Y158" s="222">
        <v>65.529098995623741</v>
      </c>
      <c r="Z158" s="222">
        <v>64.596602746243335</v>
      </c>
      <c r="AA158" s="222">
        <v>63.668026335713265</v>
      </c>
      <c r="AB158" s="222">
        <v>62.743353286609015</v>
      </c>
      <c r="AC158" s="222">
        <v>61.822567190770442</v>
      </c>
      <c r="AD158" s="222">
        <v>60.905651709010741</v>
      </c>
      <c r="AE158" s="222">
        <v>59.992590570826422</v>
      </c>
      <c r="AF158" s="222">
        <v>59.083367574108735</v>
      </c>
      <c r="AG158" s="222">
        <v>58.177966584855987</v>
      </c>
      <c r="AH158" s="222">
        <v>57.27637153688741</v>
      </c>
      <c r="AI158" s="222">
        <v>56.378566431557886</v>
      </c>
      <c r="AJ158" s="223">
        <v>55.484535337474291</v>
      </c>
    </row>
    <row r="159" spans="1:36" hidden="1" outlineLevel="2">
      <c r="B159" s="26" t="s">
        <v>247</v>
      </c>
      <c r="E159" s="6" t="s">
        <v>249</v>
      </c>
      <c r="F159" s="6" t="s">
        <v>401</v>
      </c>
      <c r="H159" s="214">
        <v>174.107</v>
      </c>
      <c r="I159" s="207">
        <v>175.84807000000001</v>
      </c>
      <c r="J159" s="207">
        <v>177.60655070000001</v>
      </c>
      <c r="K159" s="207">
        <v>179.38261620700001</v>
      </c>
      <c r="L159" s="207">
        <v>181.17644236907</v>
      </c>
      <c r="M159" s="207">
        <v>182.98820679276071</v>
      </c>
      <c r="N159" s="207">
        <v>184.81808886068831</v>
      </c>
      <c r="O159" s="207">
        <v>186.6662697492952</v>
      </c>
      <c r="P159" s="207">
        <v>188.53293244678815</v>
      </c>
      <c r="Q159" s="207">
        <v>190.41826177125603</v>
      </c>
      <c r="R159" s="207">
        <v>192.32244438896859</v>
      </c>
      <c r="S159" s="207">
        <v>194.24566883285829</v>
      </c>
      <c r="T159" s="207">
        <v>196.18812552118686</v>
      </c>
      <c r="U159" s="207">
        <v>198.15000677639873</v>
      </c>
      <c r="V159" s="207">
        <v>200.13150684416271</v>
      </c>
      <c r="W159" s="207">
        <v>202.13282191260436</v>
      </c>
      <c r="X159" s="207">
        <v>204.1541501317304</v>
      </c>
      <c r="Y159" s="207">
        <v>206.19569163304772</v>
      </c>
      <c r="Z159" s="207">
        <v>208.25764854937819</v>
      </c>
      <c r="AA159" s="207">
        <v>210.34022503487196</v>
      </c>
      <c r="AB159" s="207">
        <v>212.44362728522069</v>
      </c>
      <c r="AC159" s="207">
        <v>214.56806355807291</v>
      </c>
      <c r="AD159" s="207">
        <v>216.71374419365364</v>
      </c>
      <c r="AE159" s="207">
        <v>218.88088163559019</v>
      </c>
      <c r="AF159" s="207">
        <v>221.06969045194609</v>
      </c>
      <c r="AG159" s="207">
        <v>223.28038735646555</v>
      </c>
      <c r="AH159" s="207">
        <v>225.5131912300302</v>
      </c>
      <c r="AI159" s="207">
        <v>227.7683231423305</v>
      </c>
      <c r="AJ159" s="224">
        <v>230.04600637375381</v>
      </c>
    </row>
    <row r="160" spans="1:36" hidden="1" outlineLevel="2">
      <c r="B160" s="54" t="s">
        <v>250</v>
      </c>
      <c r="C160" s="70"/>
      <c r="D160" s="70"/>
      <c r="E160" s="70"/>
      <c r="F160" s="70" t="s">
        <v>401</v>
      </c>
      <c r="G160" s="70"/>
      <c r="H160" s="70"/>
      <c r="I160" s="225">
        <v>285.11497092030885</v>
      </c>
      <c r="J160" s="225">
        <v>282.73547752546921</v>
      </c>
      <c r="K160" s="225">
        <v>280.44856790346694</v>
      </c>
      <c r="L160" s="225">
        <v>278.25395689348102</v>
      </c>
      <c r="M160" s="225">
        <v>276.15136364371392</v>
      </c>
      <c r="N160" s="225">
        <v>274.14051161567932</v>
      </c>
      <c r="O160" s="225">
        <v>272.22112858873265</v>
      </c>
      <c r="P160" s="225">
        <v>270.39294666484591</v>
      </c>
      <c r="Q160" s="225">
        <v>268.65570227362741</v>
      </c>
      <c r="R160" s="225">
        <v>267.00913617758914</v>
      </c>
      <c r="S160" s="225">
        <v>265.45299347766172</v>
      </c>
      <c r="T160" s="225">
        <v>266.43908494178504</v>
      </c>
      <c r="U160" s="225">
        <v>267.44862114720354</v>
      </c>
      <c r="V160" s="225">
        <v>268.48177944039122</v>
      </c>
      <c r="W160" s="225">
        <v>269.53873918131609</v>
      </c>
      <c r="X160" s="225">
        <v>270.6196817625663</v>
      </c>
      <c r="Y160" s="225">
        <v>271.72479062867149</v>
      </c>
      <c r="Z160" s="225">
        <v>272.85425129562151</v>
      </c>
      <c r="AA160" s="225">
        <v>274.00825137058524</v>
      </c>
      <c r="AB160" s="225">
        <v>275.18698057182968</v>
      </c>
      <c r="AC160" s="225">
        <v>276.39063074884336</v>
      </c>
      <c r="AD160" s="225">
        <v>277.61939590266439</v>
      </c>
      <c r="AE160" s="225">
        <v>278.87347220641664</v>
      </c>
      <c r="AF160" s="225">
        <v>280.15305802605485</v>
      </c>
      <c r="AG160" s="225">
        <v>281.45835394132155</v>
      </c>
      <c r="AH160" s="225">
        <v>282.78956276691758</v>
      </c>
      <c r="AI160" s="225">
        <v>284.14688957388842</v>
      </c>
      <c r="AJ160" s="226">
        <v>285.53054171122812</v>
      </c>
    </row>
    <row r="161" spans="1:36" hidden="1" outlineLevel="2"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  <c r="AA161" s="125"/>
      <c r="AB161" s="125"/>
      <c r="AC161" s="125"/>
      <c r="AD161" s="125"/>
      <c r="AE161" s="125"/>
      <c r="AF161" s="125"/>
      <c r="AG161" s="125"/>
      <c r="AH161" s="125"/>
      <c r="AI161" s="125"/>
      <c r="AJ161" s="125"/>
    </row>
    <row r="162" spans="1:36" hidden="1" outlineLevel="2">
      <c r="B162" s="180" t="s">
        <v>288</v>
      </c>
      <c r="C162" s="181"/>
      <c r="D162" s="181"/>
      <c r="E162" s="181"/>
      <c r="F162" s="181"/>
      <c r="G162" s="181"/>
      <c r="H162" s="181"/>
      <c r="I162" s="217"/>
      <c r="J162" s="217"/>
      <c r="K162" s="217"/>
      <c r="L162" s="217"/>
      <c r="M162" s="217"/>
      <c r="N162" s="217"/>
      <c r="O162" s="217"/>
      <c r="P162" s="217"/>
      <c r="Q162" s="217"/>
      <c r="R162" s="217"/>
      <c r="S162" s="217"/>
      <c r="T162" s="217"/>
      <c r="U162" s="217"/>
      <c r="V162" s="217"/>
      <c r="W162" s="217"/>
      <c r="X162" s="217"/>
      <c r="Y162" s="217"/>
      <c r="Z162" s="217"/>
      <c r="AA162" s="217"/>
      <c r="AB162" s="217"/>
      <c r="AC162" s="217"/>
      <c r="AD162" s="217"/>
      <c r="AE162" s="217"/>
      <c r="AF162" s="217"/>
      <c r="AG162" s="217"/>
      <c r="AH162" s="217"/>
      <c r="AI162" s="217"/>
      <c r="AJ162" s="218"/>
    </row>
    <row r="163" spans="1:36" hidden="1" outlineLevel="2">
      <c r="B163" s="26" t="s">
        <v>289</v>
      </c>
      <c r="I163" s="125">
        <v>23.013000000000002</v>
      </c>
      <c r="J163" s="125">
        <v>23.013000000000002</v>
      </c>
      <c r="K163" s="125">
        <v>23.013000000000002</v>
      </c>
      <c r="L163" s="125">
        <v>23.013000000000002</v>
      </c>
      <c r="M163" s="125">
        <v>23.013000000000002</v>
      </c>
      <c r="N163" s="125">
        <v>23.013000000000002</v>
      </c>
      <c r="O163" s="125">
        <v>23.013000000000002</v>
      </c>
      <c r="P163" s="125">
        <v>23.013000000000002</v>
      </c>
      <c r="Q163" s="125">
        <v>23.013000000000002</v>
      </c>
      <c r="R163" s="125">
        <v>23.013000000000002</v>
      </c>
      <c r="S163" s="125">
        <v>23.013000000000002</v>
      </c>
      <c r="T163" s="125">
        <v>23.013000000000002</v>
      </c>
      <c r="U163" s="125">
        <v>23.013000000000002</v>
      </c>
      <c r="V163" s="125">
        <v>23.013000000000002</v>
      </c>
      <c r="W163" s="125">
        <v>23.013000000000002</v>
      </c>
      <c r="X163" s="125">
        <v>23.013000000000002</v>
      </c>
      <c r="Y163" s="125">
        <v>23.013000000000002</v>
      </c>
      <c r="Z163" s="125">
        <v>23.013000000000002</v>
      </c>
      <c r="AA163" s="125">
        <v>23.013000000000002</v>
      </c>
      <c r="AB163" s="125">
        <v>23.013000000000002</v>
      </c>
      <c r="AC163" s="125">
        <v>23.013000000000002</v>
      </c>
      <c r="AD163" s="125">
        <v>23.013000000000002</v>
      </c>
      <c r="AE163" s="125">
        <v>23.013000000000002</v>
      </c>
      <c r="AF163" s="125">
        <v>23.013000000000002</v>
      </c>
      <c r="AG163" s="125">
        <v>23.013000000000002</v>
      </c>
      <c r="AH163" s="125">
        <v>23.013000000000002</v>
      </c>
      <c r="AI163" s="125">
        <v>23.013000000000002</v>
      </c>
      <c r="AJ163" s="219">
        <v>23.013000000000002</v>
      </c>
    </row>
    <row r="164" spans="1:36" hidden="1" outlineLevel="2">
      <c r="B164" s="23" t="s">
        <v>290</v>
      </c>
      <c r="C164" s="42"/>
      <c r="D164" s="42"/>
      <c r="E164" s="42"/>
      <c r="F164" s="42"/>
      <c r="G164" s="42"/>
      <c r="H164" s="42"/>
      <c r="I164" s="220">
        <v>168.85499999999999</v>
      </c>
      <c r="J164" s="220">
        <v>168.85499999999999</v>
      </c>
      <c r="K164" s="220">
        <v>168.85499999999999</v>
      </c>
      <c r="L164" s="220">
        <v>168.85499999999999</v>
      </c>
      <c r="M164" s="220">
        <v>168.85499999999999</v>
      </c>
      <c r="N164" s="220">
        <v>168.85499999999999</v>
      </c>
      <c r="O164" s="220">
        <v>168.85499999999999</v>
      </c>
      <c r="P164" s="220">
        <v>168.85499999999999</v>
      </c>
      <c r="Q164" s="220">
        <v>168.85499999999999</v>
      </c>
      <c r="R164" s="220">
        <v>168.85499999999999</v>
      </c>
      <c r="S164" s="220">
        <v>168.85499999999999</v>
      </c>
      <c r="T164" s="220">
        <v>168.85499999999999</v>
      </c>
      <c r="U164" s="220">
        <v>168.85499999999999</v>
      </c>
      <c r="V164" s="220">
        <v>168.85499999999999</v>
      </c>
      <c r="W164" s="220">
        <v>168.85499999999999</v>
      </c>
      <c r="X164" s="220">
        <v>168.85499999999999</v>
      </c>
      <c r="Y164" s="220">
        <v>168.85499999999999</v>
      </c>
      <c r="Z164" s="220">
        <v>168.85499999999999</v>
      </c>
      <c r="AA164" s="220">
        <v>168.85499999999999</v>
      </c>
      <c r="AB164" s="220">
        <v>168.85499999999999</v>
      </c>
      <c r="AC164" s="220">
        <v>168.85499999999999</v>
      </c>
      <c r="AD164" s="220">
        <v>168.85499999999999</v>
      </c>
      <c r="AE164" s="220">
        <v>168.85499999999999</v>
      </c>
      <c r="AF164" s="220">
        <v>168.85499999999999</v>
      </c>
      <c r="AG164" s="220">
        <v>168.85499999999999</v>
      </c>
      <c r="AH164" s="220">
        <v>168.85499999999999</v>
      </c>
      <c r="AI164" s="220">
        <v>168.85499999999999</v>
      </c>
      <c r="AJ164" s="221">
        <v>168.85499999999999</v>
      </c>
    </row>
    <row r="165" spans="1:36" hidden="1" outlineLevel="1" collapsed="1">
      <c r="G165" s="6" t="s">
        <v>304</v>
      </c>
    </row>
    <row r="166" spans="1:36" collapsed="1">
      <c r="A166" s="11" t="s">
        <v>131</v>
      </c>
      <c r="B166" s="10"/>
      <c r="C166" s="10"/>
      <c r="D166" s="10"/>
      <c r="E166" s="9"/>
      <c r="F166" s="9"/>
      <c r="G166" s="162" t="s">
        <v>162</v>
      </c>
      <c r="H166" s="9"/>
      <c r="I166" s="9"/>
      <c r="J166" s="9">
        <v>1</v>
      </c>
      <c r="K166" s="9">
        <v>1</v>
      </c>
      <c r="L166" s="9">
        <v>1</v>
      </c>
      <c r="M166" s="9">
        <v>1</v>
      </c>
      <c r="N166" s="9">
        <v>1</v>
      </c>
      <c r="O166" s="9">
        <v>1</v>
      </c>
      <c r="P166" s="9">
        <v>1</v>
      </c>
      <c r="Q166" s="9">
        <v>1</v>
      </c>
      <c r="R166" s="9">
        <v>1</v>
      </c>
      <c r="S166" s="9">
        <v>1</v>
      </c>
      <c r="T166" s="9">
        <v>1</v>
      </c>
      <c r="U166" s="9">
        <v>1</v>
      </c>
      <c r="V166" s="9">
        <v>1</v>
      </c>
      <c r="W166" s="9">
        <v>1</v>
      </c>
      <c r="X166" s="9">
        <v>1</v>
      </c>
      <c r="Y166" s="9">
        <v>1</v>
      </c>
      <c r="Z166" s="9">
        <v>1</v>
      </c>
      <c r="AA166" s="9">
        <v>1</v>
      </c>
      <c r="AB166" s="9">
        <v>1</v>
      </c>
      <c r="AC166" s="9">
        <v>1</v>
      </c>
      <c r="AD166" s="9">
        <v>1</v>
      </c>
      <c r="AE166" s="9">
        <v>1</v>
      </c>
      <c r="AF166" s="9">
        <v>1</v>
      </c>
      <c r="AG166" s="9">
        <v>1</v>
      </c>
      <c r="AH166" s="9">
        <v>1</v>
      </c>
      <c r="AI166" s="9">
        <v>1</v>
      </c>
      <c r="AJ166" s="9">
        <v>1</v>
      </c>
    </row>
    <row r="168" spans="1:36" hidden="1" outlineLevel="1">
      <c r="A168" s="5" t="s">
        <v>130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</row>
    <row r="169" spans="1:36" hidden="1" outlineLevel="2"/>
    <row r="170" spans="1:36" hidden="1" outlineLevel="2">
      <c r="B170" s="46" t="s">
        <v>130</v>
      </c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</row>
    <row r="171" spans="1:36" hidden="1" outlineLevel="2">
      <c r="B171" s="26"/>
    </row>
    <row r="172" spans="1:36" hidden="1" outlineLevel="2">
      <c r="B172" s="26" t="s">
        <v>129</v>
      </c>
      <c r="F172" s="6">
        <v>0</v>
      </c>
      <c r="I172" s="65" t="s">
        <v>172</v>
      </c>
    </row>
    <row r="173" spans="1:36" hidden="1" outlineLevel="2">
      <c r="B173" s="26" t="s">
        <v>128</v>
      </c>
      <c r="F173" s="6">
        <v>0</v>
      </c>
      <c r="I173" s="65" t="s">
        <v>173</v>
      </c>
    </row>
    <row r="174" spans="1:36" hidden="1" outlineLevel="2">
      <c r="B174" s="26" t="s">
        <v>127</v>
      </c>
      <c r="F174" s="6">
        <v>0</v>
      </c>
      <c r="I174" s="65" t="s">
        <v>174</v>
      </c>
    </row>
    <row r="175" spans="1:36" hidden="1" outlineLevel="2">
      <c r="B175" s="26" t="s">
        <v>126</v>
      </c>
      <c r="F175" s="6">
        <v>0</v>
      </c>
      <c r="I175" s="65" t="s">
        <v>186</v>
      </c>
    </row>
    <row r="176" spans="1:36" hidden="1" outlineLevel="2">
      <c r="B176" s="26" t="s">
        <v>125</v>
      </c>
      <c r="F176" s="6">
        <v>0</v>
      </c>
      <c r="I176" s="65" t="s">
        <v>185</v>
      </c>
    </row>
    <row r="177" spans="2:36" hidden="1" outlineLevel="2">
      <c r="B177" s="26" t="s">
        <v>318</v>
      </c>
      <c r="F177" s="6">
        <v>0</v>
      </c>
      <c r="I177" s="65" t="s">
        <v>319</v>
      </c>
    </row>
    <row r="178" spans="2:36" hidden="1" outlineLevel="2">
      <c r="B178" s="26"/>
      <c r="I178" s="65"/>
    </row>
    <row r="179" spans="2:36" hidden="1" outlineLevel="2">
      <c r="B179" s="26" t="s">
        <v>243</v>
      </c>
      <c r="F179" s="40">
        <v>0.01</v>
      </c>
    </row>
    <row r="180" spans="2:36" hidden="1" outlineLevel="2">
      <c r="B180" s="26"/>
    </row>
    <row r="181" spans="2:36" hidden="1" outlineLevel="2">
      <c r="B181" s="26" t="s">
        <v>404</v>
      </c>
      <c r="F181" s="6" t="s">
        <v>405</v>
      </c>
      <c r="I181" s="111">
        <v>2088.9706732177588</v>
      </c>
      <c r="J181" s="153"/>
    </row>
    <row r="182" spans="2:36" hidden="1" outlineLevel="2">
      <c r="B182" s="26" t="s">
        <v>406</v>
      </c>
      <c r="F182" s="6" t="s">
        <v>405</v>
      </c>
      <c r="I182" s="111">
        <v>1039.8797736702584</v>
      </c>
    </row>
    <row r="183" spans="2:36" hidden="1" outlineLevel="2">
      <c r="B183" s="26" t="s">
        <v>407</v>
      </c>
      <c r="F183" s="6" t="s">
        <v>405</v>
      </c>
      <c r="I183" s="111">
        <v>1853.0717224667349</v>
      </c>
    </row>
    <row r="184" spans="2:36" hidden="1" outlineLevel="2">
      <c r="B184" s="26" t="s">
        <v>408</v>
      </c>
      <c r="F184" s="6" t="s">
        <v>405</v>
      </c>
      <c r="I184" s="111">
        <v>712.65783064524805</v>
      </c>
    </row>
    <row r="185" spans="2:36" hidden="1" outlineLevel="2">
      <c r="B185" s="26" t="s">
        <v>409</v>
      </c>
      <c r="F185" s="6" t="s">
        <v>405</v>
      </c>
      <c r="I185" s="111">
        <v>16.876000000000001</v>
      </c>
    </row>
    <row r="186" spans="2:36" hidden="1" outlineLevel="2">
      <c r="B186" s="26" t="s">
        <v>410</v>
      </c>
      <c r="F186" s="6" t="s">
        <v>405</v>
      </c>
      <c r="I186" s="111">
        <v>819.68500000000006</v>
      </c>
    </row>
    <row r="187" spans="2:36" hidden="1" outlineLevel="2">
      <c r="B187" s="26"/>
    </row>
    <row r="188" spans="2:36" hidden="1" outlineLevel="2">
      <c r="B188" s="26" t="s">
        <v>411</v>
      </c>
      <c r="F188" s="6" t="s">
        <v>405</v>
      </c>
      <c r="I188" s="52">
        <v>110.36499999999999</v>
      </c>
      <c r="J188" s="73">
        <v>128.50200000000001</v>
      </c>
      <c r="K188" s="73">
        <v>124.65</v>
      </c>
      <c r="L188" s="73">
        <v>125.8965</v>
      </c>
      <c r="M188" s="73">
        <v>127.15546500000001</v>
      </c>
      <c r="N188" s="73">
        <v>128.42701965000001</v>
      </c>
      <c r="O188" s="73">
        <v>129.71128984649999</v>
      </c>
      <c r="P188" s="73">
        <v>131.008402744965</v>
      </c>
      <c r="Q188" s="73">
        <v>132.31848677241464</v>
      </c>
      <c r="R188" s="73">
        <v>133.64167164013878</v>
      </c>
      <c r="S188" s="73">
        <v>134.97808835654018</v>
      </c>
      <c r="T188" s="73">
        <v>136.3278692401056</v>
      </c>
      <c r="U188" s="73">
        <v>137.69114793250665</v>
      </c>
      <c r="V188" s="73">
        <v>139.06805941183171</v>
      </c>
      <c r="W188" s="73">
        <v>140.45874000595003</v>
      </c>
      <c r="X188" s="73">
        <v>141.86332740600955</v>
      </c>
      <c r="Y188" s="73">
        <v>143.28196068006963</v>
      </c>
      <c r="Z188" s="73">
        <v>144.71478028687034</v>
      </c>
      <c r="AA188" s="73">
        <v>146.16192808973904</v>
      </c>
      <c r="AB188" s="73">
        <v>147.62354737063643</v>
      </c>
      <c r="AC188" s="73">
        <v>149.0997828443428</v>
      </c>
      <c r="AD188" s="73">
        <v>150.59078067278622</v>
      </c>
      <c r="AE188" s="73">
        <v>152.09668847951409</v>
      </c>
      <c r="AF188" s="73">
        <v>153.61765536430923</v>
      </c>
      <c r="AG188" s="73">
        <v>155.15383191795232</v>
      </c>
      <c r="AH188" s="73">
        <v>156.70537023713183</v>
      </c>
      <c r="AI188" s="73">
        <v>158.27242393950314</v>
      </c>
      <c r="AJ188" s="73">
        <v>159.85514817889816</v>
      </c>
    </row>
    <row r="189" spans="2:36" hidden="1" outlineLevel="2">
      <c r="B189" s="26" t="s">
        <v>412</v>
      </c>
      <c r="F189" s="6" t="s">
        <v>405</v>
      </c>
      <c r="I189" s="52">
        <v>66.858999999999995</v>
      </c>
      <c r="J189" s="73">
        <v>62.613</v>
      </c>
      <c r="K189" s="73">
        <v>72.391000000000005</v>
      </c>
      <c r="L189" s="73">
        <v>73.114910000000009</v>
      </c>
      <c r="M189" s="73">
        <v>73.846059100000005</v>
      </c>
      <c r="N189" s="73">
        <v>74.584519691000011</v>
      </c>
      <c r="O189" s="73">
        <v>75.330364887910008</v>
      </c>
      <c r="P189" s="73">
        <v>76.083668536789105</v>
      </c>
      <c r="Q189" s="73">
        <v>76.844505222156997</v>
      </c>
      <c r="R189" s="73">
        <v>77.612950274378562</v>
      </c>
      <c r="S189" s="73">
        <v>78.389079777122348</v>
      </c>
      <c r="T189" s="73">
        <v>79.172970574893569</v>
      </c>
      <c r="U189" s="73">
        <v>79.964700280642504</v>
      </c>
      <c r="V189" s="73">
        <v>80.764347283448927</v>
      </c>
      <c r="W189" s="73">
        <v>81.571990756283412</v>
      </c>
      <c r="X189" s="73">
        <v>82.387710663846249</v>
      </c>
      <c r="Y189" s="73">
        <v>83.211587770484712</v>
      </c>
      <c r="Z189" s="73">
        <v>84.043703648189563</v>
      </c>
      <c r="AA189" s="73">
        <v>84.884140684671465</v>
      </c>
      <c r="AB189" s="73">
        <v>85.732982091518181</v>
      </c>
      <c r="AC189" s="73">
        <v>86.590311912433364</v>
      </c>
      <c r="AD189" s="73">
        <v>87.456215031557704</v>
      </c>
      <c r="AE189" s="73">
        <v>88.330777181873287</v>
      </c>
      <c r="AF189" s="73">
        <v>89.214084953692023</v>
      </c>
      <c r="AG189" s="73">
        <v>90.106225803228938</v>
      </c>
      <c r="AH189" s="73">
        <v>91.007288061261221</v>
      </c>
      <c r="AI189" s="73">
        <v>91.917360941873838</v>
      </c>
      <c r="AJ189" s="73">
        <v>92.836534551292573</v>
      </c>
    </row>
    <row r="190" spans="2:36" hidden="1" outlineLevel="2">
      <c r="B190" s="26" t="s">
        <v>413</v>
      </c>
      <c r="F190" s="6" t="s">
        <v>405</v>
      </c>
      <c r="I190" s="52">
        <v>88.835999999999999</v>
      </c>
      <c r="J190" s="73">
        <v>96.111999999999995</v>
      </c>
      <c r="K190" s="73">
        <v>92.774000000000001</v>
      </c>
      <c r="L190" s="73">
        <v>93.701740000000001</v>
      </c>
      <c r="M190" s="73">
        <v>94.638757400000003</v>
      </c>
      <c r="N190" s="73">
        <v>95.585144974000002</v>
      </c>
      <c r="O190" s="73">
        <v>96.540996423739998</v>
      </c>
      <c r="P190" s="73">
        <v>97.506406387977393</v>
      </c>
      <c r="Q190" s="73">
        <v>98.481470451857163</v>
      </c>
      <c r="R190" s="73">
        <v>99.466285156375733</v>
      </c>
      <c r="S190" s="73">
        <v>100.46094800793949</v>
      </c>
      <c r="T190" s="73">
        <v>101.46555748801889</v>
      </c>
      <c r="U190" s="73">
        <v>102.48021306289908</v>
      </c>
      <c r="V190" s="73">
        <v>103.50501519352808</v>
      </c>
      <c r="W190" s="73">
        <v>104.54006534546336</v>
      </c>
      <c r="X190" s="73">
        <v>105.585465998918</v>
      </c>
      <c r="Y190" s="73">
        <v>106.64132065890718</v>
      </c>
      <c r="Z190" s="73">
        <v>107.70773386549625</v>
      </c>
      <c r="AA190" s="73">
        <v>108.78481120415121</v>
      </c>
      <c r="AB190" s="73">
        <v>109.87265931619272</v>
      </c>
      <c r="AC190" s="73">
        <v>110.97138590935465</v>
      </c>
      <c r="AD190" s="73">
        <v>112.0810997684482</v>
      </c>
      <c r="AE190" s="73">
        <v>113.20191076613268</v>
      </c>
      <c r="AF190" s="73">
        <v>114.33392987379401</v>
      </c>
      <c r="AG190" s="73">
        <v>115.47726917253195</v>
      </c>
      <c r="AH190" s="73">
        <v>116.63204186425727</v>
      </c>
      <c r="AI190" s="73">
        <v>117.79836228289984</v>
      </c>
      <c r="AJ190" s="73">
        <v>118.97634590572885</v>
      </c>
    </row>
    <row r="191" spans="2:36" hidden="1" outlineLevel="2">
      <c r="B191" s="26" t="s">
        <v>414</v>
      </c>
      <c r="F191" s="6" t="s">
        <v>405</v>
      </c>
      <c r="I191" s="52">
        <v>29.856000000000002</v>
      </c>
      <c r="J191" s="73">
        <v>32.81</v>
      </c>
      <c r="K191" s="73">
        <v>32.21</v>
      </c>
      <c r="L191" s="73">
        <v>32.5321</v>
      </c>
      <c r="M191" s="73">
        <v>32.857421000000002</v>
      </c>
      <c r="N191" s="73">
        <v>33.185995210000002</v>
      </c>
      <c r="O191" s="73">
        <v>33.517855162100005</v>
      </c>
      <c r="P191" s="73">
        <v>33.853033713721004</v>
      </c>
      <c r="Q191" s="73">
        <v>34.191564050858211</v>
      </c>
      <c r="R191" s="73">
        <v>34.533479691366793</v>
      </c>
      <c r="S191" s="73">
        <v>34.878814488280462</v>
      </c>
      <c r="T191" s="73">
        <v>35.227602633163265</v>
      </c>
      <c r="U191" s="73">
        <v>35.579878659494895</v>
      </c>
      <c r="V191" s="73">
        <v>35.935677446089848</v>
      </c>
      <c r="W191" s="73">
        <v>36.295034220550747</v>
      </c>
      <c r="X191" s="73">
        <v>36.657984562756255</v>
      </c>
      <c r="Y191" s="73">
        <v>37.024564408383817</v>
      </c>
      <c r="Z191" s="73">
        <v>37.394810052467655</v>
      </c>
      <c r="AA191" s="73">
        <v>37.768758152992334</v>
      </c>
      <c r="AB191" s="73">
        <v>38.14644573452226</v>
      </c>
      <c r="AC191" s="73">
        <v>38.527910191867484</v>
      </c>
      <c r="AD191" s="73">
        <v>38.913189293786161</v>
      </c>
      <c r="AE191" s="73">
        <v>39.302321186724022</v>
      </c>
      <c r="AF191" s="73">
        <v>39.69534439859126</v>
      </c>
      <c r="AG191" s="73">
        <v>40.092297842577175</v>
      </c>
      <c r="AH191" s="73">
        <v>40.49322082100295</v>
      </c>
      <c r="AI191" s="73">
        <v>40.898153029212978</v>
      </c>
      <c r="AJ191" s="73">
        <v>41.307134559505108</v>
      </c>
    </row>
    <row r="192" spans="2:36" hidden="1" outlineLevel="2">
      <c r="B192" s="26" t="s">
        <v>415</v>
      </c>
      <c r="F192" s="6" t="s">
        <v>405</v>
      </c>
      <c r="I192" s="52">
        <v>4.0830000000000002</v>
      </c>
      <c r="J192" s="73">
        <v>4.9630000000000001</v>
      </c>
      <c r="K192" s="73">
        <v>2.9750000000000001</v>
      </c>
      <c r="L192" s="73">
        <v>3.00475</v>
      </c>
      <c r="M192" s="73">
        <v>3.0347975000000003</v>
      </c>
      <c r="N192" s="73">
        <v>3.0651454750000005</v>
      </c>
      <c r="O192" s="73">
        <v>3.0957969297500005</v>
      </c>
      <c r="P192" s="73">
        <v>3.1267548990475005</v>
      </c>
      <c r="Q192" s="73">
        <v>3.1580224480379755</v>
      </c>
      <c r="R192" s="73">
        <v>3.1896026725183555</v>
      </c>
      <c r="S192" s="73">
        <v>3.221498699243539</v>
      </c>
      <c r="T192" s="73">
        <v>3.2537136862359746</v>
      </c>
      <c r="U192" s="73">
        <v>3.2862508230983343</v>
      </c>
      <c r="V192" s="73">
        <v>3.3191133313293175</v>
      </c>
      <c r="W192" s="73">
        <v>3.3523044646426108</v>
      </c>
      <c r="X192" s="73">
        <v>3.3858275092890371</v>
      </c>
      <c r="Y192" s="73">
        <v>3.4196857843819273</v>
      </c>
      <c r="Z192" s="73">
        <v>3.4538826422257465</v>
      </c>
      <c r="AA192" s="73">
        <v>3.4884214686480042</v>
      </c>
      <c r="AB192" s="73">
        <v>3.5233056833344842</v>
      </c>
      <c r="AC192" s="73">
        <v>3.5585387401678292</v>
      </c>
      <c r="AD192" s="73">
        <v>3.5941241275695077</v>
      </c>
      <c r="AE192" s="73">
        <v>3.6300653688452029</v>
      </c>
      <c r="AF192" s="73">
        <v>3.666366022533655</v>
      </c>
      <c r="AG192" s="73">
        <v>3.7030296827589915</v>
      </c>
      <c r="AH192" s="73">
        <v>3.7400599795865812</v>
      </c>
      <c r="AI192" s="73">
        <v>3.7774605793824469</v>
      </c>
      <c r="AJ192" s="73">
        <v>3.8152351851762716</v>
      </c>
    </row>
    <row r="193" spans="2:36" hidden="1" outlineLevel="2">
      <c r="B193" s="26" t="s">
        <v>416</v>
      </c>
      <c r="F193" s="6" t="s">
        <v>405</v>
      </c>
      <c r="I193" s="52">
        <v>0</v>
      </c>
      <c r="J193" s="52">
        <v>0</v>
      </c>
      <c r="K193" s="52">
        <v>0</v>
      </c>
      <c r="L193" s="52">
        <v>0</v>
      </c>
      <c r="M193" s="52">
        <v>0</v>
      </c>
      <c r="N193" s="52">
        <v>0</v>
      </c>
      <c r="O193" s="52">
        <v>0</v>
      </c>
      <c r="P193" s="52">
        <v>0</v>
      </c>
      <c r="Q193" s="52">
        <v>0</v>
      </c>
      <c r="R193" s="52">
        <v>0</v>
      </c>
      <c r="S193" s="52">
        <v>0</v>
      </c>
      <c r="T193" s="52">
        <v>0</v>
      </c>
      <c r="U193" s="52">
        <v>0</v>
      </c>
      <c r="V193" s="52">
        <v>0</v>
      </c>
      <c r="W193" s="52">
        <v>0</v>
      </c>
      <c r="X193" s="52">
        <v>0</v>
      </c>
      <c r="Y193" s="52">
        <v>0</v>
      </c>
      <c r="Z193" s="52">
        <v>0</v>
      </c>
      <c r="AA193" s="52">
        <v>0</v>
      </c>
      <c r="AB193" s="52">
        <v>0</v>
      </c>
      <c r="AC193" s="52">
        <v>0</v>
      </c>
      <c r="AD193" s="52">
        <v>0</v>
      </c>
      <c r="AE193" s="52">
        <v>0</v>
      </c>
      <c r="AF193" s="52">
        <v>0</v>
      </c>
      <c r="AG193" s="52">
        <v>0</v>
      </c>
      <c r="AH193" s="52">
        <v>0</v>
      </c>
      <c r="AI193" s="52">
        <v>0</v>
      </c>
      <c r="AJ193" s="52">
        <v>0</v>
      </c>
    </row>
    <row r="194" spans="2:36" ht="16" hidden="1" outlineLevel="2" thickBot="1">
      <c r="B194" s="51" t="s">
        <v>124</v>
      </c>
      <c r="C194" s="36"/>
      <c r="D194" s="36"/>
      <c r="E194" s="36"/>
      <c r="F194" s="36" t="s">
        <v>405</v>
      </c>
      <c r="G194" s="36"/>
      <c r="H194" s="36"/>
      <c r="I194" s="36">
        <v>299.99900000000002</v>
      </c>
      <c r="J194" s="112">
        <v>325</v>
      </c>
      <c r="K194" s="112">
        <v>325</v>
      </c>
      <c r="L194" s="36">
        <v>328.25000000000006</v>
      </c>
      <c r="M194" s="36">
        <v>331.53250000000003</v>
      </c>
      <c r="N194" s="36">
        <v>334.847825</v>
      </c>
      <c r="O194" s="36">
        <v>338.19630325000003</v>
      </c>
      <c r="P194" s="36">
        <v>341.57826628250001</v>
      </c>
      <c r="Q194" s="36">
        <v>344.99404894532501</v>
      </c>
      <c r="R194" s="36">
        <v>348.44398943477819</v>
      </c>
      <c r="S194" s="36">
        <v>351.92842932912595</v>
      </c>
      <c r="T194" s="36">
        <v>355.44771362241727</v>
      </c>
      <c r="U194" s="36">
        <v>359.00219075864152</v>
      </c>
      <c r="V194" s="36">
        <v>362.59221266622791</v>
      </c>
      <c r="W194" s="36">
        <v>366.21813479289017</v>
      </c>
      <c r="X194" s="36">
        <v>369.88031614081905</v>
      </c>
      <c r="Y194" s="36">
        <v>373.5791193022273</v>
      </c>
      <c r="Z194" s="36">
        <v>377.31491049524953</v>
      </c>
      <c r="AA194" s="36">
        <v>381.08805960020209</v>
      </c>
      <c r="AB194" s="36">
        <v>384.89894019620408</v>
      </c>
      <c r="AC194" s="36">
        <v>388.74792959816608</v>
      </c>
      <c r="AD194" s="36">
        <v>392.63540889414782</v>
      </c>
      <c r="AE194" s="36">
        <v>396.5617629830893</v>
      </c>
      <c r="AF194" s="36">
        <v>400.52738061292018</v>
      </c>
      <c r="AG194" s="36">
        <v>404.53265441904938</v>
      </c>
      <c r="AH194" s="36">
        <v>408.57798096323984</v>
      </c>
      <c r="AI194" s="36">
        <v>412.66376077287219</v>
      </c>
      <c r="AJ194" s="36">
        <v>416.790398380601</v>
      </c>
    </row>
    <row r="195" spans="2:36" hidden="1" outlineLevel="2">
      <c r="B195" s="26"/>
    </row>
    <row r="196" spans="2:36" hidden="1" outlineLevel="2">
      <c r="B196" s="26" t="s">
        <v>417</v>
      </c>
      <c r="F196" s="6" t="s">
        <v>405</v>
      </c>
      <c r="I196" s="52">
        <v>0</v>
      </c>
      <c r="J196" s="52">
        <v>0</v>
      </c>
      <c r="K196" s="52">
        <v>0</v>
      </c>
      <c r="L196" s="52">
        <v>0</v>
      </c>
      <c r="M196" s="52">
        <v>0</v>
      </c>
      <c r="N196" s="52">
        <v>0</v>
      </c>
      <c r="O196" s="52">
        <v>0</v>
      </c>
      <c r="P196" s="52">
        <v>0</v>
      </c>
      <c r="Q196" s="52">
        <v>0</v>
      </c>
      <c r="R196" s="52">
        <v>0</v>
      </c>
      <c r="S196" s="52">
        <v>0</v>
      </c>
      <c r="T196" s="52">
        <v>0</v>
      </c>
      <c r="U196" s="52">
        <v>0</v>
      </c>
      <c r="V196" s="52">
        <v>0</v>
      </c>
      <c r="W196" s="52">
        <v>0</v>
      </c>
      <c r="X196" s="52">
        <v>0</v>
      </c>
      <c r="Y196" s="52">
        <v>0</v>
      </c>
      <c r="Z196" s="52">
        <v>0</v>
      </c>
      <c r="AA196" s="52">
        <v>0</v>
      </c>
      <c r="AB196" s="52">
        <v>0</v>
      </c>
      <c r="AC196" s="52">
        <v>0</v>
      </c>
      <c r="AD196" s="52">
        <v>0</v>
      </c>
      <c r="AE196" s="52">
        <v>0</v>
      </c>
      <c r="AF196" s="52">
        <v>0</v>
      </c>
      <c r="AG196" s="52">
        <v>0</v>
      </c>
      <c r="AH196" s="52">
        <v>0</v>
      </c>
      <c r="AI196" s="52">
        <v>0</v>
      </c>
      <c r="AJ196" s="52">
        <v>0</v>
      </c>
    </row>
    <row r="197" spans="2:36" hidden="1" outlineLevel="2">
      <c r="B197" s="26" t="s">
        <v>418</v>
      </c>
      <c r="F197" s="6" t="s">
        <v>405</v>
      </c>
      <c r="I197" s="52">
        <v>0</v>
      </c>
      <c r="J197" s="52">
        <v>0</v>
      </c>
      <c r="K197" s="52">
        <v>0</v>
      </c>
      <c r="L197" s="52">
        <v>0</v>
      </c>
      <c r="M197" s="52">
        <v>0</v>
      </c>
      <c r="N197" s="52">
        <v>0</v>
      </c>
      <c r="O197" s="52">
        <v>0</v>
      </c>
      <c r="P197" s="52">
        <v>0</v>
      </c>
      <c r="Q197" s="52">
        <v>0</v>
      </c>
      <c r="R197" s="52">
        <v>0</v>
      </c>
      <c r="S197" s="52">
        <v>0</v>
      </c>
      <c r="T197" s="52">
        <v>0</v>
      </c>
      <c r="U197" s="52">
        <v>0</v>
      </c>
      <c r="V197" s="52">
        <v>0</v>
      </c>
      <c r="W197" s="52">
        <v>0</v>
      </c>
      <c r="X197" s="52">
        <v>0</v>
      </c>
      <c r="Y197" s="52">
        <v>0</v>
      </c>
      <c r="Z197" s="52">
        <v>0</v>
      </c>
      <c r="AA197" s="52">
        <v>0</v>
      </c>
      <c r="AB197" s="52">
        <v>0</v>
      </c>
      <c r="AC197" s="52">
        <v>0</v>
      </c>
      <c r="AD197" s="52">
        <v>0</v>
      </c>
      <c r="AE197" s="52">
        <v>0</v>
      </c>
      <c r="AF197" s="52">
        <v>0</v>
      </c>
      <c r="AG197" s="52">
        <v>0</v>
      </c>
      <c r="AH197" s="52">
        <v>0</v>
      </c>
      <c r="AI197" s="52">
        <v>0</v>
      </c>
      <c r="AJ197" s="52">
        <v>0</v>
      </c>
    </row>
    <row r="198" spans="2:36" hidden="1" outlineLevel="2">
      <c r="B198" s="26" t="s">
        <v>419</v>
      </c>
      <c r="F198" s="6" t="s">
        <v>405</v>
      </c>
      <c r="I198" s="52">
        <v>0</v>
      </c>
      <c r="J198" s="52">
        <v>0</v>
      </c>
      <c r="K198" s="52">
        <v>0</v>
      </c>
      <c r="L198" s="52">
        <v>0</v>
      </c>
      <c r="M198" s="52">
        <v>0</v>
      </c>
      <c r="N198" s="52">
        <v>0</v>
      </c>
      <c r="O198" s="52">
        <v>0</v>
      </c>
      <c r="P198" s="52">
        <v>0</v>
      </c>
      <c r="Q198" s="52">
        <v>0</v>
      </c>
      <c r="R198" s="52">
        <v>0</v>
      </c>
      <c r="S198" s="52">
        <v>0</v>
      </c>
      <c r="T198" s="52">
        <v>0</v>
      </c>
      <c r="U198" s="52">
        <v>0</v>
      </c>
      <c r="V198" s="52">
        <v>0</v>
      </c>
      <c r="W198" s="52">
        <v>0</v>
      </c>
      <c r="X198" s="52">
        <v>0</v>
      </c>
      <c r="Y198" s="52">
        <v>0</v>
      </c>
      <c r="Z198" s="52">
        <v>0</v>
      </c>
      <c r="AA198" s="52">
        <v>0</v>
      </c>
      <c r="AB198" s="52">
        <v>0</v>
      </c>
      <c r="AC198" s="52">
        <v>0</v>
      </c>
      <c r="AD198" s="52">
        <v>0</v>
      </c>
      <c r="AE198" s="52">
        <v>0</v>
      </c>
      <c r="AF198" s="52">
        <v>0</v>
      </c>
      <c r="AG198" s="52">
        <v>0</v>
      </c>
      <c r="AH198" s="52">
        <v>0</v>
      </c>
      <c r="AI198" s="52">
        <v>0</v>
      </c>
      <c r="AJ198" s="52">
        <v>0</v>
      </c>
    </row>
    <row r="199" spans="2:36" hidden="1" outlineLevel="2">
      <c r="B199" s="26" t="s">
        <v>420</v>
      </c>
      <c r="F199" s="6" t="s">
        <v>405</v>
      </c>
      <c r="I199" s="52">
        <v>0</v>
      </c>
      <c r="J199" s="52">
        <v>0</v>
      </c>
      <c r="K199" s="52">
        <v>0</v>
      </c>
      <c r="L199" s="52">
        <v>0</v>
      </c>
      <c r="M199" s="52">
        <v>0</v>
      </c>
      <c r="N199" s="52">
        <v>0</v>
      </c>
      <c r="O199" s="52">
        <v>0</v>
      </c>
      <c r="P199" s="52">
        <v>0</v>
      </c>
      <c r="Q199" s="52">
        <v>0</v>
      </c>
      <c r="R199" s="52">
        <v>0</v>
      </c>
      <c r="S199" s="52">
        <v>0</v>
      </c>
      <c r="T199" s="52">
        <v>0</v>
      </c>
      <c r="U199" s="52">
        <v>0</v>
      </c>
      <c r="V199" s="52">
        <v>0</v>
      </c>
      <c r="W199" s="52">
        <v>0</v>
      </c>
      <c r="X199" s="52">
        <v>0</v>
      </c>
      <c r="Y199" s="52">
        <v>0</v>
      </c>
      <c r="Z199" s="52">
        <v>0</v>
      </c>
      <c r="AA199" s="52">
        <v>0</v>
      </c>
      <c r="AB199" s="52">
        <v>0</v>
      </c>
      <c r="AC199" s="52">
        <v>0</v>
      </c>
      <c r="AD199" s="52">
        <v>0</v>
      </c>
      <c r="AE199" s="52">
        <v>0</v>
      </c>
      <c r="AF199" s="52">
        <v>0</v>
      </c>
      <c r="AG199" s="52">
        <v>0</v>
      </c>
      <c r="AH199" s="52">
        <v>0</v>
      </c>
      <c r="AI199" s="52">
        <v>0</v>
      </c>
      <c r="AJ199" s="52">
        <v>0</v>
      </c>
    </row>
    <row r="200" spans="2:36" hidden="1" outlineLevel="2">
      <c r="B200" s="26" t="s">
        <v>421</v>
      </c>
      <c r="F200" s="6" t="s">
        <v>405</v>
      </c>
      <c r="I200" s="52">
        <v>0</v>
      </c>
      <c r="J200" s="52">
        <v>0</v>
      </c>
      <c r="K200" s="52">
        <v>0</v>
      </c>
      <c r="L200" s="52">
        <v>0</v>
      </c>
      <c r="M200" s="52">
        <v>0</v>
      </c>
      <c r="N200" s="52">
        <v>0</v>
      </c>
      <c r="O200" s="52">
        <v>0</v>
      </c>
      <c r="P200" s="52">
        <v>0</v>
      </c>
      <c r="Q200" s="52">
        <v>0</v>
      </c>
      <c r="R200" s="52">
        <v>0</v>
      </c>
      <c r="S200" s="52">
        <v>0</v>
      </c>
      <c r="T200" s="52">
        <v>0</v>
      </c>
      <c r="U200" s="52">
        <v>0</v>
      </c>
      <c r="V200" s="52">
        <v>0</v>
      </c>
      <c r="W200" s="52">
        <v>0</v>
      </c>
      <c r="X200" s="52">
        <v>0</v>
      </c>
      <c r="Y200" s="52">
        <v>0</v>
      </c>
      <c r="Z200" s="52">
        <v>0</v>
      </c>
      <c r="AA200" s="52">
        <v>0</v>
      </c>
      <c r="AB200" s="52">
        <v>0</v>
      </c>
      <c r="AC200" s="52">
        <v>0</v>
      </c>
      <c r="AD200" s="52">
        <v>0</v>
      </c>
      <c r="AE200" s="52">
        <v>0</v>
      </c>
      <c r="AF200" s="52">
        <v>0</v>
      </c>
      <c r="AG200" s="52">
        <v>0</v>
      </c>
      <c r="AH200" s="52">
        <v>0</v>
      </c>
      <c r="AI200" s="52">
        <v>0</v>
      </c>
      <c r="AJ200" s="52">
        <v>0</v>
      </c>
    </row>
    <row r="201" spans="2:36" hidden="1" outlineLevel="2">
      <c r="B201" s="26" t="s">
        <v>422</v>
      </c>
      <c r="F201" s="6" t="s">
        <v>405</v>
      </c>
      <c r="I201" s="52">
        <v>0</v>
      </c>
      <c r="J201" s="52">
        <v>0</v>
      </c>
      <c r="K201" s="52">
        <v>0</v>
      </c>
      <c r="L201" s="52">
        <v>0</v>
      </c>
      <c r="M201" s="52">
        <v>0</v>
      </c>
      <c r="N201" s="52">
        <v>0</v>
      </c>
      <c r="O201" s="52">
        <v>0</v>
      </c>
      <c r="P201" s="52">
        <v>0</v>
      </c>
      <c r="Q201" s="52">
        <v>0</v>
      </c>
      <c r="R201" s="52">
        <v>0</v>
      </c>
      <c r="S201" s="52">
        <v>0</v>
      </c>
      <c r="T201" s="52">
        <v>0</v>
      </c>
      <c r="U201" s="52">
        <v>0</v>
      </c>
      <c r="V201" s="52">
        <v>0</v>
      </c>
      <c r="W201" s="52">
        <v>0</v>
      </c>
      <c r="X201" s="52">
        <v>0</v>
      </c>
      <c r="Y201" s="52">
        <v>0</v>
      </c>
      <c r="Z201" s="52">
        <v>0</v>
      </c>
      <c r="AA201" s="52">
        <v>0</v>
      </c>
      <c r="AB201" s="52">
        <v>0</v>
      </c>
      <c r="AC201" s="52">
        <v>0</v>
      </c>
      <c r="AD201" s="52">
        <v>0</v>
      </c>
      <c r="AE201" s="52">
        <v>0</v>
      </c>
      <c r="AF201" s="52">
        <v>0</v>
      </c>
      <c r="AG201" s="52">
        <v>0</v>
      </c>
      <c r="AH201" s="52">
        <v>0</v>
      </c>
      <c r="AI201" s="52">
        <v>0</v>
      </c>
      <c r="AJ201" s="52">
        <v>0</v>
      </c>
    </row>
    <row r="202" spans="2:36" ht="16" hidden="1" outlineLevel="2" thickBot="1">
      <c r="B202" s="51" t="s">
        <v>123</v>
      </c>
      <c r="C202" s="36"/>
      <c r="D202" s="36"/>
      <c r="E202" s="36"/>
      <c r="F202" s="36" t="s">
        <v>405</v>
      </c>
      <c r="G202" s="36"/>
      <c r="H202" s="36"/>
      <c r="I202" s="36"/>
      <c r="J202" s="36">
        <v>0</v>
      </c>
      <c r="K202" s="36">
        <v>0</v>
      </c>
      <c r="L202" s="36">
        <v>0</v>
      </c>
      <c r="M202" s="36">
        <v>0</v>
      </c>
      <c r="N202" s="36">
        <v>0</v>
      </c>
      <c r="O202" s="36">
        <v>0</v>
      </c>
      <c r="P202" s="36">
        <v>0</v>
      </c>
      <c r="Q202" s="36">
        <v>0</v>
      </c>
      <c r="R202" s="36">
        <v>0</v>
      </c>
      <c r="S202" s="36">
        <v>0</v>
      </c>
      <c r="T202" s="36">
        <v>0</v>
      </c>
      <c r="U202" s="36">
        <v>0</v>
      </c>
      <c r="V202" s="36">
        <v>0</v>
      </c>
      <c r="W202" s="36">
        <v>0</v>
      </c>
      <c r="X202" s="36">
        <v>0</v>
      </c>
      <c r="Y202" s="36">
        <v>0</v>
      </c>
      <c r="Z202" s="36">
        <v>0</v>
      </c>
      <c r="AA202" s="36">
        <v>0</v>
      </c>
      <c r="AB202" s="36">
        <v>0</v>
      </c>
      <c r="AC202" s="36">
        <v>0</v>
      </c>
      <c r="AD202" s="36">
        <v>0</v>
      </c>
      <c r="AE202" s="36">
        <v>0</v>
      </c>
      <c r="AF202" s="36">
        <v>0</v>
      </c>
      <c r="AG202" s="36">
        <v>0</v>
      </c>
      <c r="AH202" s="36">
        <v>0</v>
      </c>
      <c r="AI202" s="36">
        <v>0</v>
      </c>
      <c r="AJ202" s="36">
        <v>0</v>
      </c>
    </row>
    <row r="203" spans="2:36" hidden="1" outlineLevel="2">
      <c r="B203" s="26" t="s">
        <v>122</v>
      </c>
      <c r="F203" s="6" t="s">
        <v>405</v>
      </c>
      <c r="I203" s="52">
        <v>50</v>
      </c>
    </row>
    <row r="204" spans="2:36" hidden="1" outlineLevel="2">
      <c r="B204" s="26"/>
    </row>
    <row r="205" spans="2:36" hidden="1" outlineLevel="2">
      <c r="B205" s="44" t="s">
        <v>423</v>
      </c>
    </row>
    <row r="206" spans="2:36" hidden="1" outlineLevel="2">
      <c r="B206" s="26" t="s">
        <v>121</v>
      </c>
      <c r="F206" s="52" t="s">
        <v>177</v>
      </c>
      <c r="I206" s="6">
        <v>0</v>
      </c>
    </row>
    <row r="207" spans="2:36" hidden="1" outlineLevel="2">
      <c r="B207" s="26" t="s">
        <v>120</v>
      </c>
      <c r="F207" s="6" t="s">
        <v>405</v>
      </c>
      <c r="I207" s="72">
        <v>110.36499999999999</v>
      </c>
      <c r="J207" s="72">
        <v>128.50200000000001</v>
      </c>
      <c r="K207" s="72">
        <v>124.65</v>
      </c>
      <c r="L207" s="72">
        <v>125.8965</v>
      </c>
      <c r="M207" s="72">
        <v>127.15546500000001</v>
      </c>
      <c r="N207" s="72">
        <v>128.42701965000001</v>
      </c>
      <c r="O207" s="72">
        <v>129.71128984649999</v>
      </c>
      <c r="P207" s="72">
        <v>131.008402744965</v>
      </c>
      <c r="Q207" s="72">
        <v>132.31848677241464</v>
      </c>
      <c r="R207" s="72">
        <v>133.64167164013878</v>
      </c>
      <c r="S207" s="72">
        <v>134.97808835654018</v>
      </c>
      <c r="T207" s="72">
        <v>136.3278692401056</v>
      </c>
      <c r="U207" s="72">
        <v>137.69114793250665</v>
      </c>
      <c r="V207" s="72">
        <v>139.06805941183171</v>
      </c>
      <c r="W207" s="72">
        <v>140.45874000595003</v>
      </c>
      <c r="X207" s="72">
        <v>141.86332740600955</v>
      </c>
      <c r="Y207" s="72">
        <v>143.28196068006963</v>
      </c>
      <c r="Z207" s="72">
        <v>144.71478028687034</v>
      </c>
      <c r="AA207" s="72">
        <v>146.16192808973904</v>
      </c>
      <c r="AB207" s="72">
        <v>147.62354737063643</v>
      </c>
      <c r="AC207" s="72">
        <v>149.0997828443428</v>
      </c>
      <c r="AD207" s="72">
        <v>150.59078067278622</v>
      </c>
      <c r="AE207" s="72">
        <v>152.09668847951409</v>
      </c>
      <c r="AF207" s="72">
        <v>153.61765536430923</v>
      </c>
      <c r="AG207" s="72">
        <v>155.15383191795232</v>
      </c>
      <c r="AH207" s="72">
        <v>156.70537023713183</v>
      </c>
      <c r="AI207" s="72">
        <v>158.27242393950314</v>
      </c>
      <c r="AJ207" s="72">
        <v>159.85514817889816</v>
      </c>
    </row>
    <row r="208" spans="2:36" hidden="1" outlineLevel="2">
      <c r="B208" s="26" t="s">
        <v>119</v>
      </c>
      <c r="F208" s="6">
        <v>0</v>
      </c>
      <c r="I208" s="52">
        <v>20</v>
      </c>
    </row>
    <row r="209" spans="2:36" hidden="1" outlineLevel="2">
      <c r="B209" s="26"/>
    </row>
    <row r="210" spans="2:36" hidden="1" outlineLevel="2">
      <c r="B210" s="44" t="s">
        <v>424</v>
      </c>
    </row>
    <row r="211" spans="2:36" hidden="1" outlineLevel="2">
      <c r="B211" s="26" t="s">
        <v>121</v>
      </c>
      <c r="F211" s="52" t="s">
        <v>177</v>
      </c>
      <c r="I211" s="6">
        <v>0</v>
      </c>
    </row>
    <row r="212" spans="2:36" hidden="1" outlineLevel="2">
      <c r="B212" s="26" t="s">
        <v>120</v>
      </c>
      <c r="F212" s="6" t="s">
        <v>405</v>
      </c>
      <c r="I212" s="72">
        <v>66.858999999999995</v>
      </c>
      <c r="J212" s="72">
        <v>62.613</v>
      </c>
      <c r="K212" s="72">
        <v>72.391000000000005</v>
      </c>
      <c r="L212" s="72">
        <v>73.114910000000009</v>
      </c>
      <c r="M212" s="72">
        <v>73.846059100000005</v>
      </c>
      <c r="N212" s="72">
        <v>74.584519691000011</v>
      </c>
      <c r="O212" s="72">
        <v>75.330364887910008</v>
      </c>
      <c r="P212" s="72">
        <v>76.083668536789105</v>
      </c>
      <c r="Q212" s="72">
        <v>76.844505222156997</v>
      </c>
      <c r="R212" s="72">
        <v>77.612950274378562</v>
      </c>
      <c r="S212" s="72">
        <v>78.389079777122348</v>
      </c>
      <c r="T212" s="72">
        <v>79.172970574893569</v>
      </c>
      <c r="U212" s="72">
        <v>79.964700280642504</v>
      </c>
      <c r="V212" s="72">
        <v>80.764347283448927</v>
      </c>
      <c r="W212" s="72">
        <v>81.571990756283412</v>
      </c>
      <c r="X212" s="72">
        <v>82.387710663846249</v>
      </c>
      <c r="Y212" s="72">
        <v>83.211587770484712</v>
      </c>
      <c r="Z212" s="72">
        <v>84.043703648189563</v>
      </c>
      <c r="AA212" s="72">
        <v>84.884140684671465</v>
      </c>
      <c r="AB212" s="72">
        <v>85.732982091518181</v>
      </c>
      <c r="AC212" s="72">
        <v>86.590311912433364</v>
      </c>
      <c r="AD212" s="72">
        <v>87.456215031557704</v>
      </c>
      <c r="AE212" s="72">
        <v>88.330777181873287</v>
      </c>
      <c r="AF212" s="72">
        <v>89.214084953692023</v>
      </c>
      <c r="AG212" s="72">
        <v>90.106225803228938</v>
      </c>
      <c r="AH212" s="72">
        <v>91.007288061261221</v>
      </c>
      <c r="AI212" s="72">
        <v>91.917360941873838</v>
      </c>
      <c r="AJ212" s="72">
        <v>92.836534551292573</v>
      </c>
    </row>
    <row r="213" spans="2:36" hidden="1" outlineLevel="2">
      <c r="B213" s="26" t="s">
        <v>119</v>
      </c>
      <c r="F213" s="6">
        <v>0</v>
      </c>
      <c r="I213" s="52">
        <v>7</v>
      </c>
    </row>
    <row r="214" spans="2:36" hidden="1" outlineLevel="2">
      <c r="B214" s="26" t="s">
        <v>118</v>
      </c>
      <c r="F214" s="6">
        <v>0</v>
      </c>
      <c r="I214" s="52">
        <v>20</v>
      </c>
    </row>
    <row r="215" spans="2:36" hidden="1" outlineLevel="2">
      <c r="B215" s="26"/>
    </row>
    <row r="216" spans="2:36" hidden="1" outlineLevel="2">
      <c r="B216" s="44" t="s">
        <v>425</v>
      </c>
    </row>
    <row r="217" spans="2:36" hidden="1" outlineLevel="2">
      <c r="B217" s="26" t="s">
        <v>121</v>
      </c>
      <c r="F217" s="52" t="s">
        <v>177</v>
      </c>
      <c r="I217" s="6">
        <v>0</v>
      </c>
    </row>
    <row r="218" spans="2:36" hidden="1" outlineLevel="2">
      <c r="B218" s="26" t="s">
        <v>120</v>
      </c>
      <c r="F218" s="6" t="s">
        <v>405</v>
      </c>
      <c r="I218" s="72">
        <v>88.835999999999999</v>
      </c>
      <c r="J218" s="72">
        <v>96.111999999999995</v>
      </c>
      <c r="K218" s="72">
        <v>92.774000000000001</v>
      </c>
      <c r="L218" s="72">
        <v>93.701740000000001</v>
      </c>
      <c r="M218" s="72">
        <v>94.638757400000003</v>
      </c>
      <c r="N218" s="72">
        <v>95.585144974000002</v>
      </c>
      <c r="O218" s="72">
        <v>96.540996423739998</v>
      </c>
      <c r="P218" s="72">
        <v>97.506406387977393</v>
      </c>
      <c r="Q218" s="72">
        <v>98.481470451857163</v>
      </c>
      <c r="R218" s="72">
        <v>99.466285156375733</v>
      </c>
      <c r="S218" s="72">
        <v>100.46094800793949</v>
      </c>
      <c r="T218" s="72">
        <v>101.46555748801889</v>
      </c>
      <c r="U218" s="72">
        <v>102.48021306289908</v>
      </c>
      <c r="V218" s="72">
        <v>103.50501519352808</v>
      </c>
      <c r="W218" s="72">
        <v>104.54006534546336</v>
      </c>
      <c r="X218" s="72">
        <v>105.585465998918</v>
      </c>
      <c r="Y218" s="72">
        <v>106.64132065890718</v>
      </c>
      <c r="Z218" s="72">
        <v>107.70773386549625</v>
      </c>
      <c r="AA218" s="72">
        <v>108.78481120415121</v>
      </c>
      <c r="AB218" s="72">
        <v>109.87265931619272</v>
      </c>
      <c r="AC218" s="72">
        <v>110.97138590935465</v>
      </c>
      <c r="AD218" s="72">
        <v>112.0810997684482</v>
      </c>
      <c r="AE218" s="72">
        <v>113.20191076613268</v>
      </c>
      <c r="AF218" s="72">
        <v>114.33392987379401</v>
      </c>
      <c r="AG218" s="72">
        <v>115.47726917253195</v>
      </c>
      <c r="AH218" s="72">
        <v>116.63204186425727</v>
      </c>
      <c r="AI218" s="72">
        <v>117.79836228289984</v>
      </c>
      <c r="AJ218" s="72">
        <v>118.97634590572885</v>
      </c>
    </row>
    <row r="219" spans="2:36" hidden="1" outlineLevel="2">
      <c r="B219" s="26" t="s">
        <v>119</v>
      </c>
      <c r="F219" s="6">
        <v>0</v>
      </c>
      <c r="I219" s="52">
        <v>21</v>
      </c>
    </row>
    <row r="220" spans="2:36" hidden="1" outlineLevel="2">
      <c r="B220" s="26" t="s">
        <v>118</v>
      </c>
      <c r="F220" s="6">
        <v>0</v>
      </c>
      <c r="I220" s="52">
        <v>31</v>
      </c>
    </row>
    <row r="221" spans="2:36" hidden="1" outlineLevel="2">
      <c r="B221" s="26"/>
    </row>
    <row r="222" spans="2:36" hidden="1" outlineLevel="2">
      <c r="B222" s="44" t="s">
        <v>426</v>
      </c>
    </row>
    <row r="223" spans="2:36" hidden="1" outlineLevel="2">
      <c r="B223" s="26" t="s">
        <v>121</v>
      </c>
      <c r="F223" s="52" t="s">
        <v>177</v>
      </c>
      <c r="I223" s="6">
        <v>0</v>
      </c>
    </row>
    <row r="224" spans="2:36" hidden="1" outlineLevel="2">
      <c r="B224" s="26" t="s">
        <v>120</v>
      </c>
      <c r="F224" s="6" t="s">
        <v>405</v>
      </c>
      <c r="I224" s="72">
        <v>29.856000000000002</v>
      </c>
      <c r="J224" s="72">
        <v>32.81</v>
      </c>
      <c r="K224" s="72">
        <v>32.21</v>
      </c>
      <c r="L224" s="72">
        <v>32.5321</v>
      </c>
      <c r="M224" s="72">
        <v>32.857421000000002</v>
      </c>
      <c r="N224" s="72">
        <v>33.185995210000002</v>
      </c>
      <c r="O224" s="72">
        <v>33.517855162100005</v>
      </c>
      <c r="P224" s="72">
        <v>33.853033713721004</v>
      </c>
      <c r="Q224" s="72">
        <v>34.191564050858211</v>
      </c>
      <c r="R224" s="72">
        <v>34.533479691366793</v>
      </c>
      <c r="S224" s="72">
        <v>34.878814488280462</v>
      </c>
      <c r="T224" s="72">
        <v>35.227602633163265</v>
      </c>
      <c r="U224" s="72">
        <v>35.579878659494895</v>
      </c>
      <c r="V224" s="72">
        <v>35.935677446089848</v>
      </c>
      <c r="W224" s="72">
        <v>36.295034220550747</v>
      </c>
      <c r="X224" s="72">
        <v>36.657984562756255</v>
      </c>
      <c r="Y224" s="72">
        <v>37.024564408383817</v>
      </c>
      <c r="Z224" s="72">
        <v>37.394810052467655</v>
      </c>
      <c r="AA224" s="72">
        <v>37.768758152992334</v>
      </c>
      <c r="AB224" s="72">
        <v>38.14644573452226</v>
      </c>
      <c r="AC224" s="72">
        <v>38.527910191867484</v>
      </c>
      <c r="AD224" s="72">
        <v>38.913189293786161</v>
      </c>
      <c r="AE224" s="72">
        <v>39.302321186724022</v>
      </c>
      <c r="AF224" s="72">
        <v>39.69534439859126</v>
      </c>
      <c r="AG224" s="72">
        <v>40.092297842577175</v>
      </c>
      <c r="AH224" s="72">
        <v>40.49322082100295</v>
      </c>
      <c r="AI224" s="72">
        <v>40.898153029212978</v>
      </c>
      <c r="AJ224" s="72">
        <v>41.307134559505108</v>
      </c>
    </row>
    <row r="225" spans="2:36" hidden="1" outlineLevel="2">
      <c r="B225" s="26" t="s">
        <v>119</v>
      </c>
      <c r="F225" s="6">
        <v>0</v>
      </c>
      <c r="I225" s="52">
        <v>20</v>
      </c>
    </row>
    <row r="226" spans="2:36" hidden="1" outlineLevel="2">
      <c r="B226" s="26" t="s">
        <v>118</v>
      </c>
      <c r="F226" s="6">
        <v>0</v>
      </c>
      <c r="I226" s="52">
        <v>30</v>
      </c>
    </row>
    <row r="227" spans="2:36" hidden="1" outlineLevel="2">
      <c r="B227" s="26"/>
    </row>
    <row r="228" spans="2:36" hidden="1" outlineLevel="2">
      <c r="B228" s="44" t="s">
        <v>427</v>
      </c>
    </row>
    <row r="229" spans="2:36" hidden="1" outlineLevel="2">
      <c r="B229" s="26" t="s">
        <v>121</v>
      </c>
      <c r="F229" s="52" t="s">
        <v>177</v>
      </c>
      <c r="I229" s="6">
        <v>0</v>
      </c>
    </row>
    <row r="230" spans="2:36" hidden="1" outlineLevel="2">
      <c r="B230" s="26" t="s">
        <v>120</v>
      </c>
      <c r="F230" s="6" t="s">
        <v>405</v>
      </c>
      <c r="I230" s="72">
        <v>4.0830000000000002</v>
      </c>
      <c r="J230" s="72">
        <v>4.9630000000000001</v>
      </c>
      <c r="K230" s="72">
        <v>2.9750000000000001</v>
      </c>
      <c r="L230" s="72">
        <v>3.00475</v>
      </c>
      <c r="M230" s="72">
        <v>3.0347975000000003</v>
      </c>
      <c r="N230" s="72">
        <v>3.0651454750000005</v>
      </c>
      <c r="O230" s="72">
        <v>3.0957969297500005</v>
      </c>
      <c r="P230" s="72">
        <v>3.1267548990475005</v>
      </c>
      <c r="Q230" s="72">
        <v>3.1580224480379755</v>
      </c>
      <c r="R230" s="72">
        <v>3.1896026725183555</v>
      </c>
      <c r="S230" s="72">
        <v>3.221498699243539</v>
      </c>
      <c r="T230" s="72">
        <v>3.2537136862359746</v>
      </c>
      <c r="U230" s="72">
        <v>3.2862508230983343</v>
      </c>
      <c r="V230" s="72">
        <v>3.3191133313293175</v>
      </c>
      <c r="W230" s="72">
        <v>3.3523044646426108</v>
      </c>
      <c r="X230" s="72">
        <v>3.3858275092890371</v>
      </c>
      <c r="Y230" s="72">
        <v>3.4196857843819273</v>
      </c>
      <c r="Z230" s="72">
        <v>3.4538826422257465</v>
      </c>
      <c r="AA230" s="72">
        <v>3.4884214686480042</v>
      </c>
      <c r="AB230" s="72">
        <v>3.5233056833344842</v>
      </c>
      <c r="AC230" s="72">
        <v>3.5585387401678292</v>
      </c>
      <c r="AD230" s="72">
        <v>3.5941241275695077</v>
      </c>
      <c r="AE230" s="72">
        <v>3.6300653688452029</v>
      </c>
      <c r="AF230" s="72">
        <v>3.666366022533655</v>
      </c>
      <c r="AG230" s="72">
        <v>3.7030296827589915</v>
      </c>
      <c r="AH230" s="72">
        <v>3.7400599795865812</v>
      </c>
      <c r="AI230" s="72">
        <v>3.7774605793824469</v>
      </c>
      <c r="AJ230" s="72">
        <v>3.8152351851762716</v>
      </c>
    </row>
    <row r="231" spans="2:36" hidden="1" outlineLevel="2">
      <c r="B231" s="26" t="s">
        <v>119</v>
      </c>
      <c r="F231" s="6">
        <v>0</v>
      </c>
      <c r="I231" s="52">
        <v>20</v>
      </c>
    </row>
    <row r="232" spans="2:36" hidden="1" outlineLevel="2">
      <c r="B232" s="26" t="s">
        <v>118</v>
      </c>
      <c r="F232" s="6">
        <v>0</v>
      </c>
      <c r="I232" s="52">
        <v>30</v>
      </c>
    </row>
    <row r="233" spans="2:36" hidden="1" outlineLevel="2">
      <c r="B233" s="26"/>
      <c r="I233" s="52"/>
    </row>
    <row r="234" spans="2:36" hidden="1" outlineLevel="2">
      <c r="B234" s="44" t="s">
        <v>428</v>
      </c>
    </row>
    <row r="235" spans="2:36" hidden="1" outlineLevel="2">
      <c r="B235" s="26" t="s">
        <v>121</v>
      </c>
      <c r="F235" s="52" t="s">
        <v>177</v>
      </c>
      <c r="I235" s="6">
        <v>0</v>
      </c>
    </row>
    <row r="236" spans="2:36" hidden="1" outlineLevel="2">
      <c r="B236" s="26" t="s">
        <v>120</v>
      </c>
      <c r="F236" s="6" t="s">
        <v>405</v>
      </c>
      <c r="I236" s="72">
        <v>0</v>
      </c>
      <c r="J236" s="72">
        <v>0</v>
      </c>
      <c r="K236" s="72">
        <v>0</v>
      </c>
      <c r="L236" s="72">
        <v>0</v>
      </c>
      <c r="M236" s="72">
        <v>0</v>
      </c>
      <c r="N236" s="72">
        <v>0</v>
      </c>
      <c r="O236" s="72">
        <v>0</v>
      </c>
      <c r="P236" s="72">
        <v>0</v>
      </c>
      <c r="Q236" s="72">
        <v>0</v>
      </c>
      <c r="R236" s="72">
        <v>0</v>
      </c>
      <c r="S236" s="72">
        <v>0</v>
      </c>
      <c r="T236" s="72">
        <v>0</v>
      </c>
      <c r="U236" s="72">
        <v>0</v>
      </c>
      <c r="V236" s="72">
        <v>0</v>
      </c>
      <c r="W236" s="72">
        <v>0</v>
      </c>
      <c r="X236" s="72">
        <v>0</v>
      </c>
      <c r="Y236" s="72">
        <v>0</v>
      </c>
      <c r="Z236" s="72">
        <v>0</v>
      </c>
      <c r="AA236" s="72">
        <v>0</v>
      </c>
      <c r="AB236" s="72">
        <v>0</v>
      </c>
      <c r="AC236" s="72">
        <v>0</v>
      </c>
      <c r="AD236" s="72">
        <v>0</v>
      </c>
      <c r="AE236" s="72">
        <v>0</v>
      </c>
      <c r="AF236" s="72">
        <v>0</v>
      </c>
      <c r="AG236" s="72">
        <v>0</v>
      </c>
      <c r="AH236" s="72">
        <v>0</v>
      </c>
      <c r="AI236" s="72">
        <v>0</v>
      </c>
      <c r="AJ236" s="72">
        <v>0</v>
      </c>
    </row>
    <row r="237" spans="2:36" hidden="1" outlineLevel="2">
      <c r="B237" s="26" t="s">
        <v>119</v>
      </c>
      <c r="F237" s="6">
        <v>0</v>
      </c>
      <c r="I237" s="52">
        <v>20</v>
      </c>
    </row>
    <row r="238" spans="2:36" hidden="1" outlineLevel="2">
      <c r="B238" s="26" t="s">
        <v>118</v>
      </c>
      <c r="F238" s="6">
        <v>0</v>
      </c>
      <c r="I238" s="52">
        <v>30</v>
      </c>
    </row>
    <row r="239" spans="2:36" hidden="1" outlineLevel="2">
      <c r="B239" s="26"/>
      <c r="I239" s="52"/>
    </row>
    <row r="240" spans="2:36" hidden="1" outlineLevel="2">
      <c r="B240" s="44" t="s">
        <v>282</v>
      </c>
      <c r="I240" s="52"/>
    </row>
    <row r="241" spans="1:38" hidden="1" outlineLevel="2">
      <c r="B241" s="26"/>
      <c r="F241" s="6" t="s">
        <v>334</v>
      </c>
      <c r="G241" s="210">
        <v>2.4E-2</v>
      </c>
    </row>
    <row r="242" spans="1:38" hidden="1" outlineLevel="2">
      <c r="B242" s="23" t="s">
        <v>284</v>
      </c>
      <c r="C242" s="42"/>
      <c r="D242" s="42"/>
      <c r="E242" s="42"/>
      <c r="F242" s="206" t="s">
        <v>401</v>
      </c>
      <c r="G242" s="42"/>
      <c r="H242" s="42"/>
      <c r="I242" s="207">
        <v>105.81002400000001</v>
      </c>
      <c r="J242" s="207">
        <v>101.2872234469757</v>
      </c>
      <c r="K242" s="207">
        <v>99.907987802223445</v>
      </c>
      <c r="L242" s="207">
        <v>98.226621594213782</v>
      </c>
      <c r="M242" s="207">
        <v>96.0563277799546</v>
      </c>
      <c r="N242" s="207">
        <v>94.523307002987309</v>
      </c>
      <c r="O242" s="207">
        <v>117.36766734984377</v>
      </c>
      <c r="P242" s="207">
        <v>116.01594740260292</v>
      </c>
      <c r="Q242" s="207">
        <v>117.64676233621297</v>
      </c>
      <c r="R242" s="207">
        <v>112.88490525165371</v>
      </c>
      <c r="S242" s="207">
        <v>111.41595408605116</v>
      </c>
      <c r="T242" s="207">
        <v>110.19540013879465</v>
      </c>
      <c r="U242" s="207">
        <v>112.60258590102106</v>
      </c>
      <c r="V242" s="207">
        <v>108.51938756810556</v>
      </c>
      <c r="W242" s="207">
        <v>108.87666632014012</v>
      </c>
      <c r="X242" s="207">
        <v>108.4191515882203</v>
      </c>
      <c r="Y242" s="207">
        <v>108.6215280620533</v>
      </c>
      <c r="Z242" s="207">
        <v>111.68206328342794</v>
      </c>
      <c r="AA242" s="207">
        <v>106.20486623705246</v>
      </c>
      <c r="AB242" s="207">
        <v>106.07316599490075</v>
      </c>
      <c r="AC242" s="207">
        <v>106.23237194308813</v>
      </c>
      <c r="AD242" s="207">
        <v>108.34434108428457</v>
      </c>
      <c r="AE242" s="207">
        <v>105.12224063231412</v>
      </c>
      <c r="AF242" s="207">
        <v>104.87084929833418</v>
      </c>
      <c r="AG242" s="207">
        <v>104.90166567481764</v>
      </c>
      <c r="AH242" s="207">
        <v>104.89248266309635</v>
      </c>
      <c r="AI242" s="207">
        <v>105.04017544693025</v>
      </c>
      <c r="AJ242" s="207">
        <v>106.3095173656842</v>
      </c>
      <c r="AL242" s="6" t="s">
        <v>283</v>
      </c>
    </row>
    <row r="243" spans="1:38" hidden="1" outlineLevel="1" collapsed="1">
      <c r="A243" s="216"/>
    </row>
    <row r="244" spans="1:38" hidden="1" outlineLevel="1">
      <c r="A244" s="5" t="s">
        <v>117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</row>
    <row r="245" spans="1:38" hidden="1" outlineLevel="2"/>
    <row r="246" spans="1:38" hidden="1" outlineLevel="2">
      <c r="B246" s="46" t="s">
        <v>117</v>
      </c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</row>
    <row r="247" spans="1:38" hidden="1" outlineLevel="2">
      <c r="B247" s="26"/>
    </row>
    <row r="248" spans="1:38" hidden="1" outlineLevel="2">
      <c r="B248" s="26"/>
    </row>
    <row r="249" spans="1:38" hidden="1" outlineLevel="2">
      <c r="B249" s="71" t="s">
        <v>172</v>
      </c>
      <c r="I249" s="6">
        <v>1</v>
      </c>
      <c r="J249" s="6">
        <v>2</v>
      </c>
      <c r="K249" s="6">
        <v>3</v>
      </c>
      <c r="L249" s="6">
        <v>4</v>
      </c>
      <c r="M249" s="6">
        <v>5</v>
      </c>
      <c r="N249" s="6">
        <v>6</v>
      </c>
      <c r="O249" s="6">
        <v>7</v>
      </c>
      <c r="P249" s="6">
        <v>8</v>
      </c>
      <c r="Q249" s="6">
        <v>9</v>
      </c>
      <c r="R249" s="6">
        <v>10</v>
      </c>
      <c r="S249" s="6">
        <v>11</v>
      </c>
      <c r="T249" s="6">
        <v>12</v>
      </c>
      <c r="U249" s="6">
        <v>13</v>
      </c>
      <c r="V249" s="6">
        <v>14</v>
      </c>
      <c r="W249" s="6">
        <v>15</v>
      </c>
      <c r="X249" s="6">
        <v>16</v>
      </c>
      <c r="Y249" s="6">
        <v>17</v>
      </c>
      <c r="Z249" s="6">
        <v>18</v>
      </c>
      <c r="AA249" s="6">
        <v>19</v>
      </c>
      <c r="AB249" s="6">
        <v>20</v>
      </c>
      <c r="AC249" s="6">
        <v>21</v>
      </c>
      <c r="AD249" s="6">
        <v>22</v>
      </c>
      <c r="AE249" s="6">
        <v>23</v>
      </c>
      <c r="AF249" s="6">
        <v>24</v>
      </c>
      <c r="AG249" s="6">
        <v>25</v>
      </c>
      <c r="AH249" s="6">
        <v>26</v>
      </c>
      <c r="AI249" s="6">
        <v>27</v>
      </c>
      <c r="AJ249" s="6">
        <v>28</v>
      </c>
    </row>
    <row r="250" spans="1:38" hidden="1" outlineLevel="2">
      <c r="B250" s="26" t="s">
        <v>116</v>
      </c>
      <c r="F250" s="6" t="s">
        <v>405</v>
      </c>
      <c r="H250" s="31"/>
      <c r="I250" s="31"/>
      <c r="J250" s="31">
        <v>2088.9706732177588</v>
      </c>
      <c r="K250" s="31">
        <v>2088.9706732177588</v>
      </c>
      <c r="L250" s="31">
        <v>2088.9706732177588</v>
      </c>
      <c r="M250" s="31">
        <v>2088.9706732177588</v>
      </c>
      <c r="N250" s="31">
        <v>2088.9706732177588</v>
      </c>
      <c r="O250" s="31">
        <v>2088.9706732177588</v>
      </c>
      <c r="P250" s="31">
        <v>2088.9706732177588</v>
      </c>
      <c r="Q250" s="31">
        <v>2088.9706732177588</v>
      </c>
      <c r="R250" s="31">
        <v>2088.9706732177588</v>
      </c>
      <c r="S250" s="31">
        <v>2088.9706732177588</v>
      </c>
      <c r="T250" s="31">
        <v>2088.9706732177588</v>
      </c>
      <c r="U250" s="31">
        <v>2088.9706732177588</v>
      </c>
      <c r="V250" s="31">
        <v>2088.9706732177588</v>
      </c>
      <c r="W250" s="31">
        <v>2088.9706732177588</v>
      </c>
      <c r="X250" s="31">
        <v>2088.9706732177588</v>
      </c>
      <c r="Y250" s="31">
        <v>2088.9706732177588</v>
      </c>
      <c r="Z250" s="31">
        <v>2088.9706732177588</v>
      </c>
      <c r="AA250" s="31">
        <v>2088.9706732177588</v>
      </c>
      <c r="AB250" s="31">
        <v>2088.9706732177588</v>
      </c>
      <c r="AC250" s="31">
        <v>2088.9706732177588</v>
      </c>
      <c r="AD250" s="31">
        <v>2088.9706732177588</v>
      </c>
      <c r="AE250" s="31">
        <v>2088.9706732177588</v>
      </c>
      <c r="AF250" s="31">
        <v>2088.9706732177588</v>
      </c>
      <c r="AG250" s="31">
        <v>2088.9706732177588</v>
      </c>
      <c r="AH250" s="31">
        <v>2088.9706732177588</v>
      </c>
      <c r="AI250" s="31">
        <v>2088.9706732177588</v>
      </c>
      <c r="AJ250" s="31">
        <v>2088.9706732177588</v>
      </c>
    </row>
    <row r="251" spans="1:38" hidden="1" outlineLevel="2">
      <c r="B251" s="26" t="s">
        <v>110</v>
      </c>
      <c r="F251" s="6" t="s">
        <v>405</v>
      </c>
      <c r="H251" s="31"/>
      <c r="I251" s="31"/>
      <c r="J251" s="31">
        <v>0</v>
      </c>
      <c r="K251" s="31">
        <v>0</v>
      </c>
      <c r="L251" s="31">
        <v>0</v>
      </c>
      <c r="M251" s="31">
        <v>0</v>
      </c>
      <c r="N251" s="31">
        <v>0</v>
      </c>
      <c r="O251" s="31">
        <v>0</v>
      </c>
      <c r="P251" s="31">
        <v>0</v>
      </c>
      <c r="Q251" s="31">
        <v>0</v>
      </c>
      <c r="R251" s="31">
        <v>0</v>
      </c>
      <c r="S251" s="31">
        <v>0</v>
      </c>
      <c r="T251" s="31">
        <v>0</v>
      </c>
      <c r="U251" s="31">
        <v>0</v>
      </c>
      <c r="V251" s="31">
        <v>0</v>
      </c>
      <c r="W251" s="31">
        <v>0</v>
      </c>
      <c r="X251" s="31">
        <v>0</v>
      </c>
      <c r="Y251" s="31">
        <v>0</v>
      </c>
      <c r="Z251" s="31">
        <v>0</v>
      </c>
      <c r="AA251" s="31">
        <v>0</v>
      </c>
      <c r="AB251" s="31">
        <v>0</v>
      </c>
      <c r="AC251" s="31">
        <v>0</v>
      </c>
      <c r="AD251" s="31">
        <v>0</v>
      </c>
      <c r="AE251" s="31">
        <v>0</v>
      </c>
      <c r="AF251" s="31">
        <v>0</v>
      </c>
      <c r="AG251" s="31">
        <v>0</v>
      </c>
      <c r="AH251" s="31">
        <v>0</v>
      </c>
      <c r="AI251" s="31">
        <v>0</v>
      </c>
      <c r="AJ251" s="31">
        <v>0</v>
      </c>
    </row>
    <row r="252" spans="1:38" hidden="1" outlineLevel="2">
      <c r="B252" s="57" t="s">
        <v>115</v>
      </c>
      <c r="F252" s="6" t="s">
        <v>405</v>
      </c>
      <c r="H252" s="31"/>
      <c r="I252" s="31"/>
      <c r="J252" s="31">
        <v>0</v>
      </c>
      <c r="K252" s="31">
        <v>0</v>
      </c>
      <c r="L252" s="31">
        <v>0</v>
      </c>
      <c r="M252" s="31">
        <v>0</v>
      </c>
      <c r="N252" s="31">
        <v>0</v>
      </c>
      <c r="O252" s="31">
        <v>0</v>
      </c>
      <c r="P252" s="31">
        <v>0</v>
      </c>
      <c r="Q252" s="31">
        <v>0</v>
      </c>
      <c r="R252" s="31">
        <v>0</v>
      </c>
      <c r="S252" s="31">
        <v>0</v>
      </c>
      <c r="T252" s="31">
        <v>0</v>
      </c>
      <c r="U252" s="31">
        <v>0</v>
      </c>
      <c r="V252" s="31">
        <v>0</v>
      </c>
      <c r="W252" s="31">
        <v>0</v>
      </c>
      <c r="X252" s="31">
        <v>0</v>
      </c>
      <c r="Y252" s="31">
        <v>0</v>
      </c>
      <c r="Z252" s="31">
        <v>0</v>
      </c>
      <c r="AA252" s="31">
        <v>0</v>
      </c>
      <c r="AB252" s="31">
        <v>0</v>
      </c>
      <c r="AC252" s="31">
        <v>0</v>
      </c>
      <c r="AD252" s="31">
        <v>0</v>
      </c>
      <c r="AE252" s="31">
        <v>0</v>
      </c>
      <c r="AF252" s="31">
        <v>0</v>
      </c>
      <c r="AG252" s="31">
        <v>0</v>
      </c>
      <c r="AH252" s="31">
        <v>0</v>
      </c>
      <c r="AI252" s="31">
        <v>0</v>
      </c>
      <c r="AJ252" s="31">
        <v>0</v>
      </c>
    </row>
    <row r="253" spans="1:38" hidden="1" outlineLevel="2">
      <c r="B253" s="26" t="s">
        <v>114</v>
      </c>
      <c r="F253" s="6" t="s">
        <v>405</v>
      </c>
      <c r="H253" s="31"/>
      <c r="I253" s="31"/>
      <c r="J253" s="31">
        <v>0</v>
      </c>
      <c r="K253" s="31">
        <v>0</v>
      </c>
      <c r="L253" s="31">
        <v>0</v>
      </c>
      <c r="M253" s="31">
        <v>0</v>
      </c>
      <c r="N253" s="31">
        <v>0</v>
      </c>
      <c r="O253" s="31">
        <v>0</v>
      </c>
      <c r="P253" s="31">
        <v>0</v>
      </c>
      <c r="Q253" s="31">
        <v>0</v>
      </c>
      <c r="R253" s="31">
        <v>0</v>
      </c>
      <c r="S253" s="31">
        <v>0</v>
      </c>
      <c r="T253" s="31">
        <v>0</v>
      </c>
      <c r="U253" s="31">
        <v>0</v>
      </c>
      <c r="V253" s="31">
        <v>0</v>
      </c>
      <c r="W253" s="31">
        <v>0</v>
      </c>
      <c r="X253" s="31">
        <v>0</v>
      </c>
      <c r="Y253" s="31">
        <v>0</v>
      </c>
      <c r="Z253" s="31">
        <v>0</v>
      </c>
      <c r="AA253" s="31">
        <v>0</v>
      </c>
      <c r="AB253" s="31">
        <v>0</v>
      </c>
      <c r="AC253" s="31">
        <v>0</v>
      </c>
      <c r="AD253" s="31">
        <v>0</v>
      </c>
      <c r="AE253" s="31">
        <v>0</v>
      </c>
      <c r="AF253" s="31">
        <v>0</v>
      </c>
      <c r="AG253" s="31">
        <v>0</v>
      </c>
      <c r="AH253" s="31">
        <v>0</v>
      </c>
      <c r="AI253" s="31">
        <v>0</v>
      </c>
      <c r="AJ253" s="31">
        <v>0</v>
      </c>
    </row>
    <row r="254" spans="1:38" hidden="1" outlineLevel="2">
      <c r="B254" s="26" t="s">
        <v>113</v>
      </c>
      <c r="F254" s="6" t="s">
        <v>405</v>
      </c>
      <c r="H254" s="31"/>
      <c r="I254" s="31">
        <v>2088.9706732177588</v>
      </c>
      <c r="J254" s="31">
        <v>2088.9706732177588</v>
      </c>
      <c r="K254" s="31">
        <v>2088.9706732177588</v>
      </c>
      <c r="L254" s="31">
        <v>2088.9706732177588</v>
      </c>
      <c r="M254" s="31">
        <v>2088.9706732177588</v>
      </c>
      <c r="N254" s="31">
        <v>2088.9706732177588</v>
      </c>
      <c r="O254" s="31">
        <v>2088.9706732177588</v>
      </c>
      <c r="P254" s="31">
        <v>2088.9706732177588</v>
      </c>
      <c r="Q254" s="31">
        <v>2088.9706732177588</v>
      </c>
      <c r="R254" s="31">
        <v>2088.9706732177588</v>
      </c>
      <c r="S254" s="31">
        <v>2088.9706732177588</v>
      </c>
      <c r="T254" s="31">
        <v>2088.9706732177588</v>
      </c>
      <c r="U254" s="31">
        <v>2088.9706732177588</v>
      </c>
      <c r="V254" s="31">
        <v>2088.9706732177588</v>
      </c>
      <c r="W254" s="31">
        <v>2088.9706732177588</v>
      </c>
      <c r="X254" s="31">
        <v>2088.9706732177588</v>
      </c>
      <c r="Y254" s="31">
        <v>2088.9706732177588</v>
      </c>
      <c r="Z254" s="31">
        <v>2088.9706732177588</v>
      </c>
      <c r="AA254" s="31">
        <v>2088.9706732177588</v>
      </c>
      <c r="AB254" s="31">
        <v>2088.9706732177588</v>
      </c>
      <c r="AC254" s="31">
        <v>2088.9706732177588</v>
      </c>
      <c r="AD254" s="31">
        <v>2088.9706732177588</v>
      </c>
      <c r="AE254" s="31">
        <v>2088.9706732177588</v>
      </c>
      <c r="AF254" s="31">
        <v>2088.9706732177588</v>
      </c>
      <c r="AG254" s="31">
        <v>2088.9706732177588</v>
      </c>
      <c r="AH254" s="31">
        <v>2088.9706732177588</v>
      </c>
      <c r="AI254" s="31">
        <v>2088.9706732177588</v>
      </c>
      <c r="AJ254" s="31">
        <v>2088.9706732177588</v>
      </c>
    </row>
    <row r="255" spans="1:38" hidden="1" outlineLevel="2">
      <c r="B255" s="26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</row>
    <row r="256" spans="1:38" hidden="1" outlineLevel="2">
      <c r="B256" s="26" t="s">
        <v>112</v>
      </c>
      <c r="F256" s="6" t="s">
        <v>405</v>
      </c>
      <c r="H256" s="31"/>
      <c r="I256" s="31"/>
      <c r="J256" s="31">
        <v>0</v>
      </c>
      <c r="K256" s="31">
        <v>18.137000000000015</v>
      </c>
      <c r="L256" s="31">
        <v>14.285000000000025</v>
      </c>
      <c r="M256" s="31">
        <v>15.531500000000023</v>
      </c>
      <c r="N256" s="31">
        <v>16.79046500000004</v>
      </c>
      <c r="O256" s="31">
        <v>18.062019650000039</v>
      </c>
      <c r="P256" s="31">
        <v>19.346289846500014</v>
      </c>
      <c r="Q256" s="31">
        <v>20.643402744965016</v>
      </c>
      <c r="R256" s="31">
        <v>21.953486772414664</v>
      </c>
      <c r="S256" s="31">
        <v>23.276671640138801</v>
      </c>
      <c r="T256" s="31">
        <v>24.613088356540203</v>
      </c>
      <c r="U256" s="31">
        <v>25.962869240105618</v>
      </c>
      <c r="V256" s="31">
        <v>27.326147932506672</v>
      </c>
      <c r="W256" s="31">
        <v>28.703059411831731</v>
      </c>
      <c r="X256" s="31">
        <v>30.093740005950053</v>
      </c>
      <c r="Y256" s="31">
        <v>31.498327406009565</v>
      </c>
      <c r="Z256" s="31">
        <v>32.91696068006965</v>
      </c>
      <c r="AA256" s="31">
        <v>34.349780286870356</v>
      </c>
      <c r="AB256" s="31">
        <v>35.796928089739055</v>
      </c>
      <c r="AC256" s="31">
        <v>37.25854737063645</v>
      </c>
      <c r="AD256" s="31">
        <v>38.734782844342817</v>
      </c>
      <c r="AE256" s="31">
        <v>40.225780672786243</v>
      </c>
      <c r="AF256" s="31">
        <v>41.731688479514105</v>
      </c>
      <c r="AG256" s="31">
        <v>43.252655364309248</v>
      </c>
      <c r="AH256" s="31">
        <v>44.788831917952336</v>
      </c>
      <c r="AI256" s="31">
        <v>46.34037023713185</v>
      </c>
      <c r="AJ256" s="31">
        <v>47.907423939503161</v>
      </c>
    </row>
    <row r="257" spans="2:36" hidden="1" outlineLevel="2">
      <c r="B257" s="26" t="s">
        <v>111</v>
      </c>
      <c r="F257" s="6" t="s">
        <v>405</v>
      </c>
      <c r="H257" s="31"/>
      <c r="I257" s="31">
        <v>110.36499999999999</v>
      </c>
      <c r="J257" s="31">
        <v>128.50200000000001</v>
      </c>
      <c r="K257" s="31">
        <v>124.65</v>
      </c>
      <c r="L257" s="31">
        <v>125.8965</v>
      </c>
      <c r="M257" s="31">
        <v>127.15546500000001</v>
      </c>
      <c r="N257" s="31">
        <v>128.42701965000001</v>
      </c>
      <c r="O257" s="31">
        <v>129.71128984649999</v>
      </c>
      <c r="P257" s="31">
        <v>131.008402744965</v>
      </c>
      <c r="Q257" s="31">
        <v>132.31848677241464</v>
      </c>
      <c r="R257" s="31">
        <v>133.64167164013878</v>
      </c>
      <c r="S257" s="31">
        <v>134.97808835654018</v>
      </c>
      <c r="T257" s="31">
        <v>136.3278692401056</v>
      </c>
      <c r="U257" s="31">
        <v>137.69114793250665</v>
      </c>
      <c r="V257" s="31">
        <v>139.06805941183171</v>
      </c>
      <c r="W257" s="31">
        <v>140.45874000595003</v>
      </c>
      <c r="X257" s="31">
        <v>141.86332740600955</v>
      </c>
      <c r="Y257" s="31">
        <v>143.28196068006963</v>
      </c>
      <c r="Z257" s="31">
        <v>144.71478028687034</v>
      </c>
      <c r="AA257" s="31">
        <v>146.16192808973904</v>
      </c>
      <c r="AB257" s="31">
        <v>147.62354737063643</v>
      </c>
      <c r="AC257" s="31">
        <v>149.0997828443428</v>
      </c>
      <c r="AD257" s="31">
        <v>150.59078067278622</v>
      </c>
      <c r="AE257" s="31">
        <v>152.09668847951409</v>
      </c>
      <c r="AF257" s="31">
        <v>153.61765536430923</v>
      </c>
      <c r="AG257" s="31">
        <v>155.15383191795232</v>
      </c>
      <c r="AH257" s="31">
        <v>156.70537023713183</v>
      </c>
      <c r="AI257" s="31">
        <v>158.27242393950314</v>
      </c>
      <c r="AJ257" s="31">
        <v>159.85514817889816</v>
      </c>
    </row>
    <row r="258" spans="2:36" hidden="1" outlineLevel="2">
      <c r="B258" s="26" t="s">
        <v>110</v>
      </c>
      <c r="F258" s="6" t="s">
        <v>405</v>
      </c>
      <c r="H258" s="31"/>
      <c r="I258" s="31"/>
      <c r="J258" s="31">
        <v>0</v>
      </c>
      <c r="K258" s="31">
        <v>0</v>
      </c>
      <c r="L258" s="31">
        <v>0</v>
      </c>
      <c r="M258" s="31">
        <v>0</v>
      </c>
      <c r="N258" s="31">
        <v>0</v>
      </c>
      <c r="O258" s="31">
        <v>0</v>
      </c>
      <c r="P258" s="31">
        <v>0</v>
      </c>
      <c r="Q258" s="31">
        <v>0</v>
      </c>
      <c r="R258" s="31">
        <v>0</v>
      </c>
      <c r="S258" s="31">
        <v>0</v>
      </c>
      <c r="T258" s="31">
        <v>0</v>
      </c>
      <c r="U258" s="31">
        <v>0</v>
      </c>
      <c r="V258" s="31">
        <v>0</v>
      </c>
      <c r="W258" s="31">
        <v>0</v>
      </c>
      <c r="X258" s="31">
        <v>0</v>
      </c>
      <c r="Y258" s="31">
        <v>0</v>
      </c>
      <c r="Z258" s="31">
        <v>0</v>
      </c>
      <c r="AA258" s="31">
        <v>0</v>
      </c>
      <c r="AB258" s="31">
        <v>0</v>
      </c>
      <c r="AC258" s="31">
        <v>0</v>
      </c>
      <c r="AD258" s="31">
        <v>0</v>
      </c>
      <c r="AE258" s="31">
        <v>0</v>
      </c>
      <c r="AF258" s="31">
        <v>0</v>
      </c>
      <c r="AG258" s="31">
        <v>0</v>
      </c>
      <c r="AH258" s="31">
        <v>0</v>
      </c>
      <c r="AI258" s="31">
        <v>0</v>
      </c>
      <c r="AJ258" s="31">
        <v>0</v>
      </c>
    </row>
    <row r="259" spans="2:36" hidden="1" outlineLevel="2">
      <c r="B259" s="26" t="s">
        <v>109</v>
      </c>
      <c r="F259" s="6" t="s">
        <v>405</v>
      </c>
      <c r="H259" s="31"/>
      <c r="I259" s="31"/>
      <c r="J259" s="31">
        <v>110.36499999999999</v>
      </c>
      <c r="K259" s="31">
        <v>128.50200000000001</v>
      </c>
      <c r="L259" s="31">
        <v>124.65</v>
      </c>
      <c r="M259" s="31">
        <v>125.8965</v>
      </c>
      <c r="N259" s="31">
        <v>127.15546500000001</v>
      </c>
      <c r="O259" s="31">
        <v>128.42701965000001</v>
      </c>
      <c r="P259" s="31">
        <v>129.71128984649999</v>
      </c>
      <c r="Q259" s="31">
        <v>131.008402744965</v>
      </c>
      <c r="R259" s="31">
        <v>132.31848677241464</v>
      </c>
      <c r="S259" s="31">
        <v>133.64167164013878</v>
      </c>
      <c r="T259" s="31">
        <v>134.97808835654018</v>
      </c>
      <c r="U259" s="31">
        <v>136.3278692401056</v>
      </c>
      <c r="V259" s="31">
        <v>137.69114793250665</v>
      </c>
      <c r="W259" s="31">
        <v>139.06805941183171</v>
      </c>
      <c r="X259" s="31">
        <v>140.45874000595003</v>
      </c>
      <c r="Y259" s="31">
        <v>141.86332740600955</v>
      </c>
      <c r="Z259" s="31">
        <v>143.28196068006963</v>
      </c>
      <c r="AA259" s="31">
        <v>144.71478028687034</v>
      </c>
      <c r="AB259" s="31">
        <v>146.16192808973904</v>
      </c>
      <c r="AC259" s="31">
        <v>147.62354737063643</v>
      </c>
      <c r="AD259" s="31">
        <v>149.0997828443428</v>
      </c>
      <c r="AE259" s="31">
        <v>150.59078067278622</v>
      </c>
      <c r="AF259" s="31">
        <v>152.09668847951409</v>
      </c>
      <c r="AG259" s="31">
        <v>153.61765536430923</v>
      </c>
      <c r="AH259" s="31">
        <v>155.15383191795232</v>
      </c>
      <c r="AI259" s="31">
        <v>156.70537023713183</v>
      </c>
      <c r="AJ259" s="31">
        <v>158.27242393950314</v>
      </c>
    </row>
    <row r="260" spans="2:36" hidden="1" outlineLevel="2">
      <c r="B260" s="26" t="s">
        <v>108</v>
      </c>
      <c r="F260" s="6" t="s">
        <v>405</v>
      </c>
      <c r="H260" s="31"/>
      <c r="I260" s="31"/>
      <c r="J260" s="31">
        <v>110.36499999999999</v>
      </c>
      <c r="K260" s="31">
        <v>238.86700000000002</v>
      </c>
      <c r="L260" s="31">
        <v>363.51700000000005</v>
      </c>
      <c r="M260" s="31">
        <v>489.41350000000006</v>
      </c>
      <c r="N260" s="31">
        <v>616.56896500000005</v>
      </c>
      <c r="O260" s="31">
        <v>744.99598465000008</v>
      </c>
      <c r="P260" s="31">
        <v>874.70727449650008</v>
      </c>
      <c r="Q260" s="31">
        <v>1005.7156772414651</v>
      </c>
      <c r="R260" s="31">
        <v>1138.0341640138797</v>
      </c>
      <c r="S260" s="31">
        <v>1271.6758356540186</v>
      </c>
      <c r="T260" s="31">
        <v>1406.6539240105587</v>
      </c>
      <c r="U260" s="31">
        <v>1542.9817932506644</v>
      </c>
      <c r="V260" s="31">
        <v>1680.6729411831711</v>
      </c>
      <c r="W260" s="31">
        <v>1819.7410005950028</v>
      </c>
      <c r="X260" s="31">
        <v>1960.1997406009527</v>
      </c>
      <c r="Y260" s="31">
        <v>2102.0630680069621</v>
      </c>
      <c r="Z260" s="31">
        <v>2245.3450286870316</v>
      </c>
      <c r="AA260" s="31">
        <v>2390.0598089739019</v>
      </c>
      <c r="AB260" s="31">
        <v>2536.2217370636408</v>
      </c>
      <c r="AC260" s="31">
        <v>2683.8452844342773</v>
      </c>
      <c r="AD260" s="31">
        <v>2832.9450672786202</v>
      </c>
      <c r="AE260" s="31">
        <v>2983.5358479514066</v>
      </c>
      <c r="AF260" s="31">
        <v>3135.6325364309205</v>
      </c>
      <c r="AG260" s="31">
        <v>3289.2501917952295</v>
      </c>
      <c r="AH260" s="31">
        <v>3444.4040237131817</v>
      </c>
      <c r="AI260" s="31">
        <v>3601.1093939503135</v>
      </c>
      <c r="AJ260" s="31">
        <v>3759.3818178898164</v>
      </c>
    </row>
    <row r="261" spans="2:36" hidden="1" outlineLevel="2">
      <c r="B261" s="26" t="s">
        <v>107</v>
      </c>
      <c r="F261" s="6" t="s">
        <v>405</v>
      </c>
      <c r="H261" s="31"/>
      <c r="I261" s="31"/>
      <c r="J261" s="31">
        <v>18.137000000000015</v>
      </c>
      <c r="K261" s="31">
        <v>14.285000000000025</v>
      </c>
      <c r="L261" s="31">
        <v>15.531500000000023</v>
      </c>
      <c r="M261" s="31">
        <v>16.79046500000004</v>
      </c>
      <c r="N261" s="31">
        <v>18.062019650000039</v>
      </c>
      <c r="O261" s="31">
        <v>19.346289846500014</v>
      </c>
      <c r="P261" s="31">
        <v>20.643402744965016</v>
      </c>
      <c r="Q261" s="31">
        <v>21.953486772414664</v>
      </c>
      <c r="R261" s="31">
        <v>23.276671640138801</v>
      </c>
      <c r="S261" s="31">
        <v>24.613088356540203</v>
      </c>
      <c r="T261" s="31">
        <v>25.962869240105618</v>
      </c>
      <c r="U261" s="31">
        <v>27.326147932506672</v>
      </c>
      <c r="V261" s="31">
        <v>28.703059411831731</v>
      </c>
      <c r="W261" s="31">
        <v>30.093740005950053</v>
      </c>
      <c r="X261" s="31">
        <v>31.498327406009565</v>
      </c>
      <c r="Y261" s="31">
        <v>32.91696068006965</v>
      </c>
      <c r="Z261" s="31">
        <v>34.349780286870356</v>
      </c>
      <c r="AA261" s="31">
        <v>35.796928089739055</v>
      </c>
      <c r="AB261" s="31">
        <v>37.25854737063645</v>
      </c>
      <c r="AC261" s="31">
        <v>38.734782844342817</v>
      </c>
      <c r="AD261" s="31">
        <v>40.225780672786243</v>
      </c>
      <c r="AE261" s="31">
        <v>41.731688479514105</v>
      </c>
      <c r="AF261" s="31">
        <v>43.252655364309248</v>
      </c>
      <c r="AG261" s="31">
        <v>44.788831917952336</v>
      </c>
      <c r="AH261" s="31">
        <v>46.34037023713185</v>
      </c>
      <c r="AI261" s="31">
        <v>47.907423939503161</v>
      </c>
      <c r="AJ261" s="31">
        <v>49.490148178898181</v>
      </c>
    </row>
    <row r="262" spans="2:36" hidden="1" outlineLevel="2">
      <c r="B262" s="26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</row>
    <row r="263" spans="2:36" ht="16" hidden="1" outlineLevel="2" thickBot="1">
      <c r="B263" s="51" t="s">
        <v>106</v>
      </c>
      <c r="C263" s="36"/>
      <c r="D263" s="36"/>
      <c r="E263" s="36"/>
      <c r="F263" s="36" t="s">
        <v>405</v>
      </c>
      <c r="G263" s="36"/>
      <c r="H263" s="35"/>
      <c r="I263" s="35">
        <v>2088.9706732177588</v>
      </c>
      <c r="J263" s="35">
        <v>2107.1076732177589</v>
      </c>
      <c r="K263" s="35">
        <v>2103.2556732177586</v>
      </c>
      <c r="L263" s="35">
        <v>2104.5021732177588</v>
      </c>
      <c r="M263" s="35">
        <v>2105.7611382177588</v>
      </c>
      <c r="N263" s="35">
        <v>2107.0326928677587</v>
      </c>
      <c r="O263" s="35">
        <v>2108.3169630642587</v>
      </c>
      <c r="P263" s="35">
        <v>2109.6140759627237</v>
      </c>
      <c r="Q263" s="35">
        <v>2110.9241599901734</v>
      </c>
      <c r="R263" s="35">
        <v>2112.2473448578976</v>
      </c>
      <c r="S263" s="35">
        <v>2113.5837615742989</v>
      </c>
      <c r="T263" s="35">
        <v>2114.9335424578644</v>
      </c>
      <c r="U263" s="35">
        <v>2116.2968211502653</v>
      </c>
      <c r="V263" s="35">
        <v>2117.6737326295906</v>
      </c>
      <c r="W263" s="35">
        <v>2119.0644132237089</v>
      </c>
      <c r="X263" s="35">
        <v>2120.4690006237684</v>
      </c>
      <c r="Y263" s="35">
        <v>2121.8876338978284</v>
      </c>
      <c r="Z263" s="35">
        <v>2123.3204535046293</v>
      </c>
      <c r="AA263" s="35">
        <v>2124.7676013074979</v>
      </c>
      <c r="AB263" s="35">
        <v>2126.229220588395</v>
      </c>
      <c r="AC263" s="35">
        <v>2127.7054560621018</v>
      </c>
      <c r="AD263" s="35">
        <v>2129.1964538905449</v>
      </c>
      <c r="AE263" s="35">
        <v>2130.7023616972729</v>
      </c>
      <c r="AF263" s="35">
        <v>2132.223328582068</v>
      </c>
      <c r="AG263" s="35">
        <v>2133.7595051357112</v>
      </c>
      <c r="AH263" s="35">
        <v>2135.3110434548908</v>
      </c>
      <c r="AI263" s="35">
        <v>2136.8780971572619</v>
      </c>
      <c r="AJ263" s="35">
        <v>2138.4608213966571</v>
      </c>
    </row>
    <row r="264" spans="2:36" hidden="1" outlineLevel="2">
      <c r="B264" s="26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</row>
    <row r="265" spans="2:36" hidden="1" outlineLevel="2">
      <c r="B265" s="44" t="s">
        <v>173</v>
      </c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</row>
    <row r="266" spans="2:36" hidden="1" outlineLevel="2">
      <c r="B266" s="26" t="s">
        <v>116</v>
      </c>
      <c r="F266" s="6" t="s">
        <v>405</v>
      </c>
      <c r="H266" s="31"/>
      <c r="I266" s="31"/>
      <c r="J266" s="31">
        <v>1039.8797736702584</v>
      </c>
      <c r="K266" s="31">
        <v>1039.8797736702584</v>
      </c>
      <c r="L266" s="31">
        <v>1039.8797736702584</v>
      </c>
      <c r="M266" s="31">
        <v>1039.8797736702584</v>
      </c>
      <c r="N266" s="31">
        <v>1039.8797736702584</v>
      </c>
      <c r="O266" s="31">
        <v>1039.8797736702584</v>
      </c>
      <c r="P266" s="31">
        <v>1039.8797736702584</v>
      </c>
      <c r="Q266" s="31">
        <v>1039.8797736702584</v>
      </c>
      <c r="R266" s="31">
        <v>1039.8797736702584</v>
      </c>
      <c r="S266" s="31">
        <v>1039.8797736702584</v>
      </c>
      <c r="T266" s="31">
        <v>1039.8797736702584</v>
      </c>
      <c r="U266" s="31">
        <v>1039.8797736702584</v>
      </c>
      <c r="V266" s="31">
        <v>1039.8797736702584</v>
      </c>
      <c r="W266" s="31">
        <v>1039.8797736702584</v>
      </c>
      <c r="X266" s="31">
        <v>1039.8797736702584</v>
      </c>
      <c r="Y266" s="31">
        <v>1039.8797736702584</v>
      </c>
      <c r="Z266" s="31">
        <v>1039.8797736702584</v>
      </c>
      <c r="AA266" s="31">
        <v>1039.8797736702584</v>
      </c>
      <c r="AB266" s="31">
        <v>1039.8797736702584</v>
      </c>
      <c r="AC266" s="31">
        <v>1039.8797736702584</v>
      </c>
      <c r="AD266" s="31">
        <v>1039.8797736702584</v>
      </c>
      <c r="AE266" s="31">
        <v>1039.8797736702584</v>
      </c>
      <c r="AF266" s="31">
        <v>1039.8797736702584</v>
      </c>
      <c r="AG266" s="31">
        <v>1039.8797736702584</v>
      </c>
      <c r="AH266" s="31">
        <v>1039.8797736702584</v>
      </c>
      <c r="AI266" s="31">
        <v>1039.8797736702584</v>
      </c>
      <c r="AJ266" s="31">
        <v>1039.8797736702584</v>
      </c>
    </row>
    <row r="267" spans="2:36" hidden="1" outlineLevel="2">
      <c r="B267" s="26" t="s">
        <v>110</v>
      </c>
      <c r="F267" s="6" t="s">
        <v>405</v>
      </c>
      <c r="H267" s="31"/>
      <c r="I267" s="31"/>
      <c r="J267" s="31">
        <v>0</v>
      </c>
      <c r="K267" s="31">
        <v>0</v>
      </c>
      <c r="L267" s="31">
        <v>0</v>
      </c>
      <c r="M267" s="31">
        <v>0</v>
      </c>
      <c r="N267" s="31">
        <v>0</v>
      </c>
      <c r="O267" s="31">
        <v>0</v>
      </c>
      <c r="P267" s="31">
        <v>0</v>
      </c>
      <c r="Q267" s="31">
        <v>0</v>
      </c>
      <c r="R267" s="31">
        <v>0</v>
      </c>
      <c r="S267" s="31">
        <v>0</v>
      </c>
      <c r="T267" s="31">
        <v>0</v>
      </c>
      <c r="U267" s="31">
        <v>0</v>
      </c>
      <c r="V267" s="31">
        <v>0</v>
      </c>
      <c r="W267" s="31">
        <v>0</v>
      </c>
      <c r="X267" s="31">
        <v>0</v>
      </c>
      <c r="Y267" s="31">
        <v>0</v>
      </c>
      <c r="Z267" s="31">
        <v>0</v>
      </c>
      <c r="AA267" s="31">
        <v>0</v>
      </c>
      <c r="AB267" s="31">
        <v>0</v>
      </c>
      <c r="AC267" s="31">
        <v>0</v>
      </c>
      <c r="AD267" s="31">
        <v>0</v>
      </c>
      <c r="AE267" s="31">
        <v>0</v>
      </c>
      <c r="AF267" s="31">
        <v>0</v>
      </c>
      <c r="AG267" s="31">
        <v>0</v>
      </c>
      <c r="AH267" s="31">
        <v>0</v>
      </c>
      <c r="AI267" s="31">
        <v>0</v>
      </c>
      <c r="AJ267" s="31">
        <v>0</v>
      </c>
    </row>
    <row r="268" spans="2:36" hidden="1" outlineLevel="2">
      <c r="B268" s="26" t="s">
        <v>115</v>
      </c>
      <c r="F268" s="6" t="s">
        <v>405</v>
      </c>
      <c r="H268" s="31"/>
      <c r="I268" s="31"/>
      <c r="J268" s="31">
        <v>0</v>
      </c>
      <c r="K268" s="31">
        <v>0</v>
      </c>
      <c r="L268" s="31">
        <v>0</v>
      </c>
      <c r="M268" s="31">
        <v>0</v>
      </c>
      <c r="N268" s="31">
        <v>0</v>
      </c>
      <c r="O268" s="31">
        <v>0</v>
      </c>
      <c r="P268" s="31">
        <v>0</v>
      </c>
      <c r="Q268" s="31">
        <v>0</v>
      </c>
      <c r="R268" s="31">
        <v>0</v>
      </c>
      <c r="S268" s="31">
        <v>0</v>
      </c>
      <c r="T268" s="31">
        <v>0</v>
      </c>
      <c r="U268" s="31">
        <v>0</v>
      </c>
      <c r="V268" s="31">
        <v>0</v>
      </c>
      <c r="W268" s="31">
        <v>0</v>
      </c>
      <c r="X268" s="31">
        <v>0</v>
      </c>
      <c r="Y268" s="31">
        <v>0</v>
      </c>
      <c r="Z268" s="31">
        <v>0</v>
      </c>
      <c r="AA268" s="31">
        <v>0</v>
      </c>
      <c r="AB268" s="31">
        <v>0</v>
      </c>
      <c r="AC268" s="31">
        <v>0</v>
      </c>
      <c r="AD268" s="31">
        <v>0</v>
      </c>
      <c r="AE268" s="31">
        <v>0</v>
      </c>
      <c r="AF268" s="31">
        <v>0</v>
      </c>
      <c r="AG268" s="31">
        <v>0</v>
      </c>
      <c r="AH268" s="31">
        <v>0</v>
      </c>
      <c r="AI268" s="31">
        <v>0</v>
      </c>
      <c r="AJ268" s="31">
        <v>0</v>
      </c>
    </row>
    <row r="269" spans="2:36" hidden="1" outlineLevel="2">
      <c r="B269" s="26" t="s">
        <v>114</v>
      </c>
      <c r="F269" s="6" t="s">
        <v>405</v>
      </c>
      <c r="H269" s="31"/>
      <c r="I269" s="31"/>
      <c r="J269" s="31">
        <v>0</v>
      </c>
      <c r="K269" s="31">
        <v>0</v>
      </c>
      <c r="L269" s="31">
        <v>0</v>
      </c>
      <c r="M269" s="31">
        <v>0</v>
      </c>
      <c r="N269" s="31">
        <v>0</v>
      </c>
      <c r="O269" s="31">
        <v>0</v>
      </c>
      <c r="P269" s="31">
        <v>0</v>
      </c>
      <c r="Q269" s="31">
        <v>0</v>
      </c>
      <c r="R269" s="31">
        <v>0</v>
      </c>
      <c r="S269" s="31">
        <v>0</v>
      </c>
      <c r="T269" s="31">
        <v>0</v>
      </c>
      <c r="U269" s="31">
        <v>0</v>
      </c>
      <c r="V269" s="31">
        <v>0</v>
      </c>
      <c r="W269" s="31">
        <v>0</v>
      </c>
      <c r="X269" s="31">
        <v>0</v>
      </c>
      <c r="Y269" s="31">
        <v>0</v>
      </c>
      <c r="Z269" s="31">
        <v>0</v>
      </c>
      <c r="AA269" s="31">
        <v>0</v>
      </c>
      <c r="AB269" s="31">
        <v>0</v>
      </c>
      <c r="AC269" s="31">
        <v>0</v>
      </c>
      <c r="AD269" s="31">
        <v>0</v>
      </c>
      <c r="AE269" s="31">
        <v>0</v>
      </c>
      <c r="AF269" s="31">
        <v>0</v>
      </c>
      <c r="AG269" s="31">
        <v>0</v>
      </c>
      <c r="AH269" s="31">
        <v>0</v>
      </c>
      <c r="AI269" s="31">
        <v>0</v>
      </c>
      <c r="AJ269" s="31">
        <v>0</v>
      </c>
    </row>
    <row r="270" spans="2:36" hidden="1" outlineLevel="2">
      <c r="B270" s="26" t="s">
        <v>113</v>
      </c>
      <c r="F270" s="6" t="s">
        <v>405</v>
      </c>
      <c r="H270" s="31"/>
      <c r="I270" s="31">
        <v>1039.8797736702584</v>
      </c>
      <c r="J270" s="31">
        <v>1039.8797736702584</v>
      </c>
      <c r="K270" s="31">
        <v>1039.8797736702584</v>
      </c>
      <c r="L270" s="31">
        <v>1039.8797736702584</v>
      </c>
      <c r="M270" s="31">
        <v>1039.8797736702584</v>
      </c>
      <c r="N270" s="31">
        <v>1039.8797736702584</v>
      </c>
      <c r="O270" s="31">
        <v>1039.8797736702584</v>
      </c>
      <c r="P270" s="31">
        <v>1039.8797736702584</v>
      </c>
      <c r="Q270" s="31">
        <v>1039.8797736702584</v>
      </c>
      <c r="R270" s="31">
        <v>1039.8797736702584</v>
      </c>
      <c r="S270" s="31">
        <v>1039.8797736702584</v>
      </c>
      <c r="T270" s="31">
        <v>1039.8797736702584</v>
      </c>
      <c r="U270" s="31">
        <v>1039.8797736702584</v>
      </c>
      <c r="V270" s="31">
        <v>1039.8797736702584</v>
      </c>
      <c r="W270" s="31">
        <v>1039.8797736702584</v>
      </c>
      <c r="X270" s="31">
        <v>1039.8797736702584</v>
      </c>
      <c r="Y270" s="31">
        <v>1039.8797736702584</v>
      </c>
      <c r="Z270" s="31">
        <v>1039.8797736702584</v>
      </c>
      <c r="AA270" s="31">
        <v>1039.8797736702584</v>
      </c>
      <c r="AB270" s="31">
        <v>1039.8797736702584</v>
      </c>
      <c r="AC270" s="31">
        <v>1039.8797736702584</v>
      </c>
      <c r="AD270" s="31">
        <v>1039.8797736702584</v>
      </c>
      <c r="AE270" s="31">
        <v>1039.8797736702584</v>
      </c>
      <c r="AF270" s="31">
        <v>1039.8797736702584</v>
      </c>
      <c r="AG270" s="31">
        <v>1039.8797736702584</v>
      </c>
      <c r="AH270" s="31">
        <v>1039.8797736702584</v>
      </c>
      <c r="AI270" s="31">
        <v>1039.8797736702584</v>
      </c>
      <c r="AJ270" s="31">
        <v>1039.8797736702584</v>
      </c>
    </row>
    <row r="271" spans="2:36" hidden="1" outlineLevel="2">
      <c r="B271" s="26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</row>
    <row r="272" spans="2:36" hidden="1" outlineLevel="2">
      <c r="B272" s="26" t="s">
        <v>112</v>
      </c>
      <c r="F272" s="6" t="s">
        <v>405</v>
      </c>
      <c r="H272" s="31"/>
      <c r="I272" s="31"/>
      <c r="J272" s="31">
        <v>0</v>
      </c>
      <c r="K272" s="31">
        <v>-4.2459999999999951</v>
      </c>
      <c r="L272" s="31">
        <v>5.5320000000000107</v>
      </c>
      <c r="M272" s="31">
        <v>6.2559100000000143</v>
      </c>
      <c r="N272" s="31">
        <v>6.9870591000000104</v>
      </c>
      <c r="O272" s="31">
        <v>7.7255196910000166</v>
      </c>
      <c r="P272" s="31">
        <v>8.4713648879100134</v>
      </c>
      <c r="Q272" s="31">
        <v>9.2246685367891104</v>
      </c>
      <c r="R272" s="31">
        <v>9.985505222157002</v>
      </c>
      <c r="S272" s="31">
        <v>10.753950274378568</v>
      </c>
      <c r="T272" s="31">
        <v>11.530079777122353</v>
      </c>
      <c r="U272" s="31">
        <v>12.313970574893574</v>
      </c>
      <c r="V272" s="31">
        <v>13.105700280642509</v>
      </c>
      <c r="W272" s="31">
        <v>13.905347283448933</v>
      </c>
      <c r="X272" s="31">
        <v>14.712990756283418</v>
      </c>
      <c r="Y272" s="31">
        <v>15.528710663846255</v>
      </c>
      <c r="Z272" s="31">
        <v>16.352587770484718</v>
      </c>
      <c r="AA272" s="31">
        <v>17.184703648189569</v>
      </c>
      <c r="AB272" s="31">
        <v>18.02514068467147</v>
      </c>
      <c r="AC272" s="31">
        <v>18.873982091518187</v>
      </c>
      <c r="AD272" s="31">
        <v>19.73131191243337</v>
      </c>
      <c r="AE272" s="31">
        <v>20.59721503155771</v>
      </c>
      <c r="AF272" s="31">
        <v>21.471777181873293</v>
      </c>
      <c r="AG272" s="31">
        <v>22.355084953692028</v>
      </c>
      <c r="AH272" s="31">
        <v>23.247225803228943</v>
      </c>
      <c r="AI272" s="31">
        <v>24.148288061261226</v>
      </c>
      <c r="AJ272" s="31">
        <v>25.058360941873843</v>
      </c>
    </row>
    <row r="273" spans="2:36" hidden="1" outlineLevel="2">
      <c r="B273" s="26" t="s">
        <v>111</v>
      </c>
      <c r="F273" s="6" t="s">
        <v>405</v>
      </c>
      <c r="H273" s="31"/>
      <c r="I273" s="31">
        <v>66.858999999999995</v>
      </c>
      <c r="J273" s="31">
        <v>62.613</v>
      </c>
      <c r="K273" s="31">
        <v>72.391000000000005</v>
      </c>
      <c r="L273" s="31">
        <v>73.114910000000009</v>
      </c>
      <c r="M273" s="31">
        <v>73.846059100000005</v>
      </c>
      <c r="N273" s="31">
        <v>74.584519691000011</v>
      </c>
      <c r="O273" s="31">
        <v>75.330364887910008</v>
      </c>
      <c r="P273" s="31">
        <v>76.083668536789105</v>
      </c>
      <c r="Q273" s="31">
        <v>76.844505222156997</v>
      </c>
      <c r="R273" s="31">
        <v>77.612950274378562</v>
      </c>
      <c r="S273" s="31">
        <v>78.389079777122348</v>
      </c>
      <c r="T273" s="31">
        <v>79.172970574893569</v>
      </c>
      <c r="U273" s="31">
        <v>79.964700280642504</v>
      </c>
      <c r="V273" s="31">
        <v>80.764347283448927</v>
      </c>
      <c r="W273" s="31">
        <v>81.571990756283412</v>
      </c>
      <c r="X273" s="31">
        <v>82.387710663846249</v>
      </c>
      <c r="Y273" s="31">
        <v>83.211587770484712</v>
      </c>
      <c r="Z273" s="31">
        <v>84.043703648189563</v>
      </c>
      <c r="AA273" s="31">
        <v>84.884140684671465</v>
      </c>
      <c r="AB273" s="31">
        <v>85.732982091518181</v>
      </c>
      <c r="AC273" s="31">
        <v>86.590311912433364</v>
      </c>
      <c r="AD273" s="31">
        <v>87.456215031557704</v>
      </c>
      <c r="AE273" s="31">
        <v>88.330777181873287</v>
      </c>
      <c r="AF273" s="31">
        <v>89.214084953692023</v>
      </c>
      <c r="AG273" s="31">
        <v>90.106225803228938</v>
      </c>
      <c r="AH273" s="31">
        <v>91.007288061261221</v>
      </c>
      <c r="AI273" s="31">
        <v>91.917360941873838</v>
      </c>
      <c r="AJ273" s="31">
        <v>92.836534551292573</v>
      </c>
    </row>
    <row r="274" spans="2:36" hidden="1" outlineLevel="2">
      <c r="B274" s="26" t="s">
        <v>110</v>
      </c>
      <c r="F274" s="6" t="s">
        <v>405</v>
      </c>
      <c r="H274" s="31"/>
      <c r="I274" s="31"/>
      <c r="J274" s="31">
        <v>0</v>
      </c>
      <c r="K274" s="31">
        <v>0</v>
      </c>
      <c r="L274" s="31">
        <v>0</v>
      </c>
      <c r="M274" s="31">
        <v>0</v>
      </c>
      <c r="N274" s="31">
        <v>0</v>
      </c>
      <c r="O274" s="31">
        <v>0</v>
      </c>
      <c r="P274" s="31">
        <v>0</v>
      </c>
      <c r="Q274" s="31">
        <v>0</v>
      </c>
      <c r="R274" s="31">
        <v>0</v>
      </c>
      <c r="S274" s="31">
        <v>0</v>
      </c>
      <c r="T274" s="31">
        <v>0</v>
      </c>
      <c r="U274" s="31">
        <v>0</v>
      </c>
      <c r="V274" s="31">
        <v>0</v>
      </c>
      <c r="W274" s="31">
        <v>0</v>
      </c>
      <c r="X274" s="31">
        <v>0</v>
      </c>
      <c r="Y274" s="31">
        <v>0</v>
      </c>
      <c r="Z274" s="31">
        <v>0</v>
      </c>
      <c r="AA274" s="31">
        <v>0</v>
      </c>
      <c r="AB274" s="31">
        <v>0</v>
      </c>
      <c r="AC274" s="31">
        <v>0</v>
      </c>
      <c r="AD274" s="31">
        <v>0</v>
      </c>
      <c r="AE274" s="31">
        <v>0</v>
      </c>
      <c r="AF274" s="31">
        <v>0</v>
      </c>
      <c r="AG274" s="31">
        <v>0</v>
      </c>
      <c r="AH274" s="31">
        <v>0</v>
      </c>
      <c r="AI274" s="31">
        <v>0</v>
      </c>
      <c r="AJ274" s="31">
        <v>0</v>
      </c>
    </row>
    <row r="275" spans="2:36" hidden="1" outlineLevel="2">
      <c r="B275" s="26" t="s">
        <v>109</v>
      </c>
      <c r="F275" s="6" t="s">
        <v>405</v>
      </c>
      <c r="H275" s="31"/>
      <c r="I275" s="31"/>
      <c r="J275" s="31">
        <v>66.858999999999995</v>
      </c>
      <c r="K275" s="31">
        <v>62.613</v>
      </c>
      <c r="L275" s="31">
        <v>72.391000000000005</v>
      </c>
      <c r="M275" s="31">
        <v>73.114910000000009</v>
      </c>
      <c r="N275" s="31">
        <v>73.846059100000005</v>
      </c>
      <c r="O275" s="31">
        <v>74.584519691000011</v>
      </c>
      <c r="P275" s="31">
        <v>75.330364887910008</v>
      </c>
      <c r="Q275" s="31">
        <v>76.083668536789105</v>
      </c>
      <c r="R275" s="31">
        <v>76.844505222156997</v>
      </c>
      <c r="S275" s="31">
        <v>77.612950274378562</v>
      </c>
      <c r="T275" s="31">
        <v>78.389079777122348</v>
      </c>
      <c r="U275" s="31">
        <v>79.172970574893569</v>
      </c>
      <c r="V275" s="31">
        <v>79.964700280642504</v>
      </c>
      <c r="W275" s="31">
        <v>80.764347283448927</v>
      </c>
      <c r="X275" s="31">
        <v>81.571990756283412</v>
      </c>
      <c r="Y275" s="31">
        <v>82.387710663846249</v>
      </c>
      <c r="Z275" s="31">
        <v>83.211587770484712</v>
      </c>
      <c r="AA275" s="31">
        <v>84.043703648189563</v>
      </c>
      <c r="AB275" s="31">
        <v>84.884140684671465</v>
      </c>
      <c r="AC275" s="31">
        <v>85.732982091518181</v>
      </c>
      <c r="AD275" s="31">
        <v>86.590311912433364</v>
      </c>
      <c r="AE275" s="31">
        <v>87.456215031557704</v>
      </c>
      <c r="AF275" s="31">
        <v>88.330777181873287</v>
      </c>
      <c r="AG275" s="31">
        <v>89.214084953692023</v>
      </c>
      <c r="AH275" s="31">
        <v>90.106225803228938</v>
      </c>
      <c r="AI275" s="31">
        <v>91.007288061261221</v>
      </c>
      <c r="AJ275" s="31">
        <v>91.917360941873838</v>
      </c>
    </row>
    <row r="276" spans="2:36" hidden="1" outlineLevel="2">
      <c r="B276" s="26" t="s">
        <v>108</v>
      </c>
      <c r="F276" s="6" t="s">
        <v>405</v>
      </c>
      <c r="H276" s="31"/>
      <c r="I276" s="31"/>
      <c r="J276" s="31">
        <v>66.858999999999995</v>
      </c>
      <c r="K276" s="31">
        <v>129.47199999999998</v>
      </c>
      <c r="L276" s="31">
        <v>201.863</v>
      </c>
      <c r="M276" s="31">
        <v>274.97791000000001</v>
      </c>
      <c r="N276" s="31">
        <v>348.8239691</v>
      </c>
      <c r="O276" s="31">
        <v>423.40848879100002</v>
      </c>
      <c r="P276" s="31">
        <v>498.73885367891</v>
      </c>
      <c r="Q276" s="31">
        <v>574.82252221569911</v>
      </c>
      <c r="R276" s="31">
        <v>651.66702743785606</v>
      </c>
      <c r="S276" s="31">
        <v>729.27997771223465</v>
      </c>
      <c r="T276" s="31">
        <v>807.66905748935699</v>
      </c>
      <c r="U276" s="31">
        <v>886.8420280642506</v>
      </c>
      <c r="V276" s="31">
        <v>966.80672834489314</v>
      </c>
      <c r="W276" s="31">
        <v>1047.571075628342</v>
      </c>
      <c r="X276" s="31">
        <v>1129.1430663846254</v>
      </c>
      <c r="Y276" s="31">
        <v>1211.5307770484717</v>
      </c>
      <c r="Z276" s="31">
        <v>1294.7423648189565</v>
      </c>
      <c r="AA276" s="31">
        <v>1378.7860684671462</v>
      </c>
      <c r="AB276" s="31">
        <v>1463.6702091518175</v>
      </c>
      <c r="AC276" s="31">
        <v>1549.4031912433356</v>
      </c>
      <c r="AD276" s="31">
        <v>1635.9935031557691</v>
      </c>
      <c r="AE276" s="31">
        <v>1723.4497181873269</v>
      </c>
      <c r="AF276" s="31">
        <v>1811.7804953692003</v>
      </c>
      <c r="AG276" s="31">
        <v>1900.9945803228923</v>
      </c>
      <c r="AH276" s="31">
        <v>1991.1008061261211</v>
      </c>
      <c r="AI276" s="31">
        <v>2082.1080941873824</v>
      </c>
      <c r="AJ276" s="31">
        <v>2174.0254551292564</v>
      </c>
    </row>
    <row r="277" spans="2:36" hidden="1" outlineLevel="2">
      <c r="B277" s="26" t="s">
        <v>107</v>
      </c>
      <c r="F277" s="6" t="s">
        <v>405</v>
      </c>
      <c r="H277" s="31"/>
      <c r="I277" s="31"/>
      <c r="J277" s="31">
        <v>-4.2459999999999951</v>
      </c>
      <c r="K277" s="31">
        <v>5.5320000000000107</v>
      </c>
      <c r="L277" s="31">
        <v>6.2559100000000143</v>
      </c>
      <c r="M277" s="31">
        <v>6.9870591000000104</v>
      </c>
      <c r="N277" s="31">
        <v>7.7255196910000166</v>
      </c>
      <c r="O277" s="31">
        <v>8.4713648879100134</v>
      </c>
      <c r="P277" s="31">
        <v>9.2246685367891104</v>
      </c>
      <c r="Q277" s="31">
        <v>9.985505222157002</v>
      </c>
      <c r="R277" s="31">
        <v>10.753950274378568</v>
      </c>
      <c r="S277" s="31">
        <v>11.530079777122353</v>
      </c>
      <c r="T277" s="31">
        <v>12.313970574893574</v>
      </c>
      <c r="U277" s="31">
        <v>13.105700280642509</v>
      </c>
      <c r="V277" s="31">
        <v>13.905347283448933</v>
      </c>
      <c r="W277" s="31">
        <v>14.712990756283418</v>
      </c>
      <c r="X277" s="31">
        <v>15.528710663846255</v>
      </c>
      <c r="Y277" s="31">
        <v>16.352587770484718</v>
      </c>
      <c r="Z277" s="31">
        <v>17.184703648189569</v>
      </c>
      <c r="AA277" s="31">
        <v>18.02514068467147</v>
      </c>
      <c r="AB277" s="31">
        <v>18.873982091518187</v>
      </c>
      <c r="AC277" s="31">
        <v>19.73131191243337</v>
      </c>
      <c r="AD277" s="31">
        <v>20.59721503155771</v>
      </c>
      <c r="AE277" s="31">
        <v>21.471777181873293</v>
      </c>
      <c r="AF277" s="31">
        <v>22.355084953692028</v>
      </c>
      <c r="AG277" s="31">
        <v>23.247225803228943</v>
      </c>
      <c r="AH277" s="31">
        <v>24.148288061261226</v>
      </c>
      <c r="AI277" s="31">
        <v>25.058360941873843</v>
      </c>
      <c r="AJ277" s="31">
        <v>25.977534551292578</v>
      </c>
    </row>
    <row r="278" spans="2:36" hidden="1" outlineLevel="2">
      <c r="B278" s="26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</row>
    <row r="279" spans="2:36" ht="16" hidden="1" outlineLevel="2" thickBot="1">
      <c r="B279" s="51" t="s">
        <v>106</v>
      </c>
      <c r="C279" s="36"/>
      <c r="D279" s="36"/>
      <c r="E279" s="36"/>
      <c r="F279" s="36" t="s">
        <v>405</v>
      </c>
      <c r="G279" s="36"/>
      <c r="H279" s="35"/>
      <c r="I279" s="35">
        <v>1039.8797736702584</v>
      </c>
      <c r="J279" s="35">
        <v>1035.6337736702583</v>
      </c>
      <c r="K279" s="35">
        <v>1045.4117736702583</v>
      </c>
      <c r="L279" s="35">
        <v>1046.1356836702585</v>
      </c>
      <c r="M279" s="35">
        <v>1046.8668327702585</v>
      </c>
      <c r="N279" s="35">
        <v>1047.6052933612584</v>
      </c>
      <c r="O279" s="35">
        <v>1048.3511385581685</v>
      </c>
      <c r="P279" s="35">
        <v>1049.1044422070474</v>
      </c>
      <c r="Q279" s="35">
        <v>1049.8652788924153</v>
      </c>
      <c r="R279" s="35">
        <v>1050.633723944637</v>
      </c>
      <c r="S279" s="35">
        <v>1051.4098534473808</v>
      </c>
      <c r="T279" s="35">
        <v>1052.1937442451519</v>
      </c>
      <c r="U279" s="35">
        <v>1052.985473950901</v>
      </c>
      <c r="V279" s="35">
        <v>1053.7851209537073</v>
      </c>
      <c r="W279" s="35">
        <v>1054.5927644265419</v>
      </c>
      <c r="X279" s="35">
        <v>1055.4084843341047</v>
      </c>
      <c r="Y279" s="35">
        <v>1056.232361440743</v>
      </c>
      <c r="Z279" s="35">
        <v>1057.0644773184479</v>
      </c>
      <c r="AA279" s="35">
        <v>1057.9049143549298</v>
      </c>
      <c r="AB279" s="35">
        <v>1058.7537557617766</v>
      </c>
      <c r="AC279" s="35">
        <v>1059.6110855826917</v>
      </c>
      <c r="AD279" s="35">
        <v>1060.476988701816</v>
      </c>
      <c r="AE279" s="35">
        <v>1061.3515508521316</v>
      </c>
      <c r="AF279" s="35">
        <v>1062.2348586239505</v>
      </c>
      <c r="AG279" s="35">
        <v>1063.1269994734873</v>
      </c>
      <c r="AH279" s="35">
        <v>1064.0280617315195</v>
      </c>
      <c r="AI279" s="35">
        <v>1064.9381346121322</v>
      </c>
      <c r="AJ279" s="35">
        <v>1065.857308221551</v>
      </c>
    </row>
    <row r="280" spans="2:36" hidden="1" outlineLevel="2">
      <c r="B280" s="26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</row>
    <row r="281" spans="2:36" hidden="1" outlineLevel="2">
      <c r="B281" s="44" t="s">
        <v>174</v>
      </c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</row>
    <row r="282" spans="2:36" hidden="1" outlineLevel="2">
      <c r="B282" s="26" t="s">
        <v>116</v>
      </c>
      <c r="F282" s="6" t="s">
        <v>405</v>
      </c>
      <c r="H282" s="31"/>
      <c r="I282" s="31"/>
      <c r="J282" s="31">
        <v>1853.0717224667349</v>
      </c>
      <c r="K282" s="31">
        <v>1853.0717224667349</v>
      </c>
      <c r="L282" s="31">
        <v>1853.0717224667349</v>
      </c>
      <c r="M282" s="31">
        <v>1853.0717224667349</v>
      </c>
      <c r="N282" s="31">
        <v>1853.0717224667349</v>
      </c>
      <c r="O282" s="31">
        <v>1853.0717224667349</v>
      </c>
      <c r="P282" s="31">
        <v>1853.0717224667349</v>
      </c>
      <c r="Q282" s="31">
        <v>1853.0717224667349</v>
      </c>
      <c r="R282" s="31">
        <v>1853.0717224667349</v>
      </c>
      <c r="S282" s="31">
        <v>1853.0717224667349</v>
      </c>
      <c r="T282" s="31">
        <v>1853.0717224667349</v>
      </c>
      <c r="U282" s="31">
        <v>1853.0717224667349</v>
      </c>
      <c r="V282" s="31">
        <v>1853.0717224667349</v>
      </c>
      <c r="W282" s="31">
        <v>1853.0717224667349</v>
      </c>
      <c r="X282" s="31">
        <v>1853.0717224667349</v>
      </c>
      <c r="Y282" s="31">
        <v>1853.0717224667349</v>
      </c>
      <c r="Z282" s="31">
        <v>1853.0717224667349</v>
      </c>
      <c r="AA282" s="31">
        <v>1853.0717224667349</v>
      </c>
      <c r="AB282" s="31">
        <v>1853.0717224667349</v>
      </c>
      <c r="AC282" s="31">
        <v>1853.0717224667349</v>
      </c>
      <c r="AD282" s="31">
        <v>1853.0717224667349</v>
      </c>
      <c r="AE282" s="31">
        <v>1853.0717224667349</v>
      </c>
      <c r="AF282" s="31">
        <v>1853.0717224667349</v>
      </c>
      <c r="AG282" s="31">
        <v>1853.0717224667349</v>
      </c>
      <c r="AH282" s="31">
        <v>1853.0717224667349</v>
      </c>
      <c r="AI282" s="31">
        <v>1853.0717224667349</v>
      </c>
      <c r="AJ282" s="31">
        <v>1853.0717224667349</v>
      </c>
    </row>
    <row r="283" spans="2:36" hidden="1" outlineLevel="2">
      <c r="B283" s="26" t="s">
        <v>110</v>
      </c>
      <c r="F283" s="6" t="s">
        <v>405</v>
      </c>
      <c r="H283" s="31"/>
      <c r="I283" s="31"/>
      <c r="J283" s="31">
        <v>0</v>
      </c>
      <c r="K283" s="31">
        <v>0</v>
      </c>
      <c r="L283" s="31">
        <v>0</v>
      </c>
      <c r="M283" s="31">
        <v>0</v>
      </c>
      <c r="N283" s="31">
        <v>0</v>
      </c>
      <c r="O283" s="31">
        <v>0</v>
      </c>
      <c r="P283" s="31">
        <v>0</v>
      </c>
      <c r="Q283" s="31">
        <v>0</v>
      </c>
      <c r="R283" s="31">
        <v>0</v>
      </c>
      <c r="S283" s="31">
        <v>0</v>
      </c>
      <c r="T283" s="31">
        <v>0</v>
      </c>
      <c r="U283" s="31">
        <v>0</v>
      </c>
      <c r="V283" s="31">
        <v>0</v>
      </c>
      <c r="W283" s="31">
        <v>0</v>
      </c>
      <c r="X283" s="31">
        <v>0</v>
      </c>
      <c r="Y283" s="31">
        <v>0</v>
      </c>
      <c r="Z283" s="31">
        <v>0</v>
      </c>
      <c r="AA283" s="31">
        <v>0</v>
      </c>
      <c r="AB283" s="31">
        <v>0</v>
      </c>
      <c r="AC283" s="31">
        <v>0</v>
      </c>
      <c r="AD283" s="31">
        <v>0</v>
      </c>
      <c r="AE283" s="31">
        <v>0</v>
      </c>
      <c r="AF283" s="31">
        <v>0</v>
      </c>
      <c r="AG283" s="31">
        <v>0</v>
      </c>
      <c r="AH283" s="31">
        <v>0</v>
      </c>
      <c r="AI283" s="31">
        <v>0</v>
      </c>
      <c r="AJ283" s="31">
        <v>0</v>
      </c>
    </row>
    <row r="284" spans="2:36" hidden="1" outlineLevel="2">
      <c r="B284" s="26" t="s">
        <v>115</v>
      </c>
      <c r="F284" s="6" t="s">
        <v>405</v>
      </c>
      <c r="H284" s="31"/>
      <c r="I284" s="31"/>
      <c r="J284" s="31">
        <v>0</v>
      </c>
      <c r="K284" s="31">
        <v>0</v>
      </c>
      <c r="L284" s="31">
        <v>0</v>
      </c>
      <c r="M284" s="31">
        <v>0</v>
      </c>
      <c r="N284" s="31">
        <v>0</v>
      </c>
      <c r="O284" s="31">
        <v>0</v>
      </c>
      <c r="P284" s="31">
        <v>0</v>
      </c>
      <c r="Q284" s="31">
        <v>0</v>
      </c>
      <c r="R284" s="31">
        <v>0</v>
      </c>
      <c r="S284" s="31">
        <v>0</v>
      </c>
      <c r="T284" s="31">
        <v>0</v>
      </c>
      <c r="U284" s="31">
        <v>0</v>
      </c>
      <c r="V284" s="31">
        <v>0</v>
      </c>
      <c r="W284" s="31">
        <v>0</v>
      </c>
      <c r="X284" s="31">
        <v>0</v>
      </c>
      <c r="Y284" s="31">
        <v>0</v>
      </c>
      <c r="Z284" s="31">
        <v>0</v>
      </c>
      <c r="AA284" s="31">
        <v>0</v>
      </c>
      <c r="AB284" s="31">
        <v>0</v>
      </c>
      <c r="AC284" s="31">
        <v>0</v>
      </c>
      <c r="AD284" s="31">
        <v>0</v>
      </c>
      <c r="AE284" s="31">
        <v>0</v>
      </c>
      <c r="AF284" s="31">
        <v>0</v>
      </c>
      <c r="AG284" s="31">
        <v>0</v>
      </c>
      <c r="AH284" s="31">
        <v>0</v>
      </c>
      <c r="AI284" s="31">
        <v>0</v>
      </c>
      <c r="AJ284" s="31">
        <v>0</v>
      </c>
    </row>
    <row r="285" spans="2:36" hidden="1" outlineLevel="2">
      <c r="B285" s="26" t="s">
        <v>114</v>
      </c>
      <c r="F285" s="6" t="s">
        <v>405</v>
      </c>
      <c r="H285" s="31"/>
      <c r="I285" s="31"/>
      <c r="J285" s="31">
        <v>0</v>
      </c>
      <c r="K285" s="31">
        <v>0</v>
      </c>
      <c r="L285" s="31">
        <v>0</v>
      </c>
      <c r="M285" s="31">
        <v>0</v>
      </c>
      <c r="N285" s="31">
        <v>0</v>
      </c>
      <c r="O285" s="31">
        <v>0</v>
      </c>
      <c r="P285" s="31">
        <v>0</v>
      </c>
      <c r="Q285" s="31">
        <v>0</v>
      </c>
      <c r="R285" s="31">
        <v>0</v>
      </c>
      <c r="S285" s="31">
        <v>0</v>
      </c>
      <c r="T285" s="31">
        <v>0</v>
      </c>
      <c r="U285" s="31">
        <v>0</v>
      </c>
      <c r="V285" s="31">
        <v>0</v>
      </c>
      <c r="W285" s="31">
        <v>0</v>
      </c>
      <c r="X285" s="31">
        <v>0</v>
      </c>
      <c r="Y285" s="31">
        <v>0</v>
      </c>
      <c r="Z285" s="31">
        <v>0</v>
      </c>
      <c r="AA285" s="31">
        <v>0</v>
      </c>
      <c r="AB285" s="31">
        <v>0</v>
      </c>
      <c r="AC285" s="31">
        <v>0</v>
      </c>
      <c r="AD285" s="31">
        <v>0</v>
      </c>
      <c r="AE285" s="31">
        <v>0</v>
      </c>
      <c r="AF285" s="31">
        <v>0</v>
      </c>
      <c r="AG285" s="31">
        <v>0</v>
      </c>
      <c r="AH285" s="31">
        <v>0</v>
      </c>
      <c r="AI285" s="31">
        <v>0</v>
      </c>
      <c r="AJ285" s="31">
        <v>0</v>
      </c>
    </row>
    <row r="286" spans="2:36" hidden="1" outlineLevel="2">
      <c r="B286" s="26" t="s">
        <v>113</v>
      </c>
      <c r="F286" s="6" t="s">
        <v>405</v>
      </c>
      <c r="H286" s="31"/>
      <c r="I286" s="31">
        <v>1853.0717224667349</v>
      </c>
      <c r="J286" s="31">
        <v>1853.0717224667349</v>
      </c>
      <c r="K286" s="31">
        <v>1853.0717224667349</v>
      </c>
      <c r="L286" s="31">
        <v>1853.0717224667349</v>
      </c>
      <c r="M286" s="31">
        <v>1853.0717224667349</v>
      </c>
      <c r="N286" s="31">
        <v>1853.0717224667349</v>
      </c>
      <c r="O286" s="31">
        <v>1853.0717224667349</v>
      </c>
      <c r="P286" s="31">
        <v>1853.0717224667349</v>
      </c>
      <c r="Q286" s="31">
        <v>1853.0717224667349</v>
      </c>
      <c r="R286" s="31">
        <v>1853.0717224667349</v>
      </c>
      <c r="S286" s="31">
        <v>1853.0717224667349</v>
      </c>
      <c r="T286" s="31">
        <v>1853.0717224667349</v>
      </c>
      <c r="U286" s="31">
        <v>1853.0717224667349</v>
      </c>
      <c r="V286" s="31">
        <v>1853.0717224667349</v>
      </c>
      <c r="W286" s="31">
        <v>1853.0717224667349</v>
      </c>
      <c r="X286" s="31">
        <v>1853.0717224667349</v>
      </c>
      <c r="Y286" s="31">
        <v>1853.0717224667349</v>
      </c>
      <c r="Z286" s="31">
        <v>1853.0717224667349</v>
      </c>
      <c r="AA286" s="31">
        <v>1853.0717224667349</v>
      </c>
      <c r="AB286" s="31">
        <v>1853.0717224667349</v>
      </c>
      <c r="AC286" s="31">
        <v>1853.0717224667349</v>
      </c>
      <c r="AD286" s="31">
        <v>1853.0717224667349</v>
      </c>
      <c r="AE286" s="31">
        <v>1853.0717224667349</v>
      </c>
      <c r="AF286" s="31">
        <v>1853.0717224667349</v>
      </c>
      <c r="AG286" s="31">
        <v>1853.0717224667349</v>
      </c>
      <c r="AH286" s="31">
        <v>1853.0717224667349</v>
      </c>
      <c r="AI286" s="31">
        <v>1853.0717224667349</v>
      </c>
      <c r="AJ286" s="31">
        <v>1853.0717224667349</v>
      </c>
    </row>
    <row r="287" spans="2:36" hidden="1" outlineLevel="2">
      <c r="B287" s="26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</row>
    <row r="288" spans="2:36" hidden="1" outlineLevel="2">
      <c r="B288" s="26" t="s">
        <v>112</v>
      </c>
      <c r="F288" s="6" t="s">
        <v>405</v>
      </c>
      <c r="H288" s="31"/>
      <c r="I288" s="31"/>
      <c r="J288" s="31">
        <v>0</v>
      </c>
      <c r="K288" s="31">
        <v>7.2759999999999962</v>
      </c>
      <c r="L288" s="31">
        <v>3.9380000000000024</v>
      </c>
      <c r="M288" s="31">
        <v>4.8657400000000024</v>
      </c>
      <c r="N288" s="31">
        <v>5.8027574000000044</v>
      </c>
      <c r="O288" s="31">
        <v>6.7491449740000036</v>
      </c>
      <c r="P288" s="31">
        <v>7.704996423739999</v>
      </c>
      <c r="Q288" s="31">
        <v>8.670406387977394</v>
      </c>
      <c r="R288" s="31">
        <v>9.6454704518571646</v>
      </c>
      <c r="S288" s="31">
        <v>10.630285156375734</v>
      </c>
      <c r="T288" s="31">
        <v>11.624948007939494</v>
      </c>
      <c r="U288" s="31">
        <v>12.629557488018889</v>
      </c>
      <c r="V288" s="31">
        <v>13.644213062899084</v>
      </c>
      <c r="W288" s="31">
        <v>14.669015193528082</v>
      </c>
      <c r="X288" s="31">
        <v>15.704065345463363</v>
      </c>
      <c r="Y288" s="31">
        <v>16.749465998917998</v>
      </c>
      <c r="Z288" s="31">
        <v>17.805320658907178</v>
      </c>
      <c r="AA288" s="31">
        <v>18.871733865496253</v>
      </c>
      <c r="AB288" s="31">
        <v>19.948811204151212</v>
      </c>
      <c r="AC288" s="31">
        <v>21.03665931619274</v>
      </c>
      <c r="AD288" s="31">
        <v>22.135385909354667</v>
      </c>
      <c r="AE288" s="31">
        <v>23.245099768448213</v>
      </c>
      <c r="AF288" s="31">
        <v>24.3659107661327</v>
      </c>
      <c r="AG288" s="31">
        <v>25.497929873794035</v>
      </c>
      <c r="AH288" s="31">
        <v>26.641269172531992</v>
      </c>
      <c r="AI288" s="31">
        <v>27.796041864257319</v>
      </c>
      <c r="AJ288" s="31">
        <v>28.962362282899875</v>
      </c>
    </row>
    <row r="289" spans="2:36" hidden="1" outlineLevel="2">
      <c r="B289" s="26" t="s">
        <v>111</v>
      </c>
      <c r="F289" s="6" t="s">
        <v>405</v>
      </c>
      <c r="H289" s="31"/>
      <c r="I289" s="31">
        <v>88.835999999999999</v>
      </c>
      <c r="J289" s="31">
        <v>96.111999999999995</v>
      </c>
      <c r="K289" s="31">
        <v>92.774000000000001</v>
      </c>
      <c r="L289" s="31">
        <v>93.701740000000001</v>
      </c>
      <c r="M289" s="31">
        <v>94.638757400000003</v>
      </c>
      <c r="N289" s="31">
        <v>95.585144974000002</v>
      </c>
      <c r="O289" s="31">
        <v>96.540996423739998</v>
      </c>
      <c r="P289" s="31">
        <v>97.506406387977393</v>
      </c>
      <c r="Q289" s="31">
        <v>98.481470451857163</v>
      </c>
      <c r="R289" s="31">
        <v>99.466285156375733</v>
      </c>
      <c r="S289" s="31">
        <v>100.46094800793949</v>
      </c>
      <c r="T289" s="31">
        <v>101.46555748801889</v>
      </c>
      <c r="U289" s="31">
        <v>102.48021306289908</v>
      </c>
      <c r="V289" s="31">
        <v>103.50501519352808</v>
      </c>
      <c r="W289" s="31">
        <v>104.54006534546336</v>
      </c>
      <c r="X289" s="31">
        <v>105.585465998918</v>
      </c>
      <c r="Y289" s="31">
        <v>106.64132065890718</v>
      </c>
      <c r="Z289" s="31">
        <v>107.70773386549625</v>
      </c>
      <c r="AA289" s="31">
        <v>108.78481120415121</v>
      </c>
      <c r="AB289" s="31">
        <v>109.87265931619272</v>
      </c>
      <c r="AC289" s="31">
        <v>110.97138590935465</v>
      </c>
      <c r="AD289" s="31">
        <v>112.0810997684482</v>
      </c>
      <c r="AE289" s="31">
        <v>113.20191076613268</v>
      </c>
      <c r="AF289" s="31">
        <v>114.33392987379401</v>
      </c>
      <c r="AG289" s="31">
        <v>115.47726917253195</v>
      </c>
      <c r="AH289" s="31">
        <v>116.63204186425727</v>
      </c>
      <c r="AI289" s="31">
        <v>117.79836228289984</v>
      </c>
      <c r="AJ289" s="31">
        <v>118.97634590572885</v>
      </c>
    </row>
    <row r="290" spans="2:36" hidden="1" outlineLevel="2">
      <c r="B290" s="26" t="s">
        <v>110</v>
      </c>
      <c r="F290" s="6" t="s">
        <v>405</v>
      </c>
      <c r="H290" s="31"/>
      <c r="I290" s="31"/>
      <c r="J290" s="31">
        <v>0</v>
      </c>
      <c r="K290" s="31">
        <v>0</v>
      </c>
      <c r="L290" s="31">
        <v>0</v>
      </c>
      <c r="M290" s="31">
        <v>0</v>
      </c>
      <c r="N290" s="31">
        <v>0</v>
      </c>
      <c r="O290" s="31">
        <v>0</v>
      </c>
      <c r="P290" s="31">
        <v>0</v>
      </c>
      <c r="Q290" s="31">
        <v>0</v>
      </c>
      <c r="R290" s="31">
        <v>0</v>
      </c>
      <c r="S290" s="31">
        <v>0</v>
      </c>
      <c r="T290" s="31">
        <v>0</v>
      </c>
      <c r="U290" s="31">
        <v>0</v>
      </c>
      <c r="V290" s="31">
        <v>0</v>
      </c>
      <c r="W290" s="31">
        <v>0</v>
      </c>
      <c r="X290" s="31">
        <v>0</v>
      </c>
      <c r="Y290" s="31">
        <v>0</v>
      </c>
      <c r="Z290" s="31">
        <v>0</v>
      </c>
      <c r="AA290" s="31">
        <v>0</v>
      </c>
      <c r="AB290" s="31">
        <v>0</v>
      </c>
      <c r="AC290" s="31">
        <v>0</v>
      </c>
      <c r="AD290" s="31">
        <v>0</v>
      </c>
      <c r="AE290" s="31">
        <v>0</v>
      </c>
      <c r="AF290" s="31">
        <v>0</v>
      </c>
      <c r="AG290" s="31">
        <v>0</v>
      </c>
      <c r="AH290" s="31">
        <v>0</v>
      </c>
      <c r="AI290" s="31">
        <v>0</v>
      </c>
      <c r="AJ290" s="31">
        <v>0</v>
      </c>
    </row>
    <row r="291" spans="2:36" hidden="1" outlineLevel="2">
      <c r="B291" s="26" t="s">
        <v>109</v>
      </c>
      <c r="F291" s="6" t="s">
        <v>405</v>
      </c>
      <c r="H291" s="31"/>
      <c r="I291" s="31"/>
      <c r="J291" s="31">
        <v>88.835999999999999</v>
      </c>
      <c r="K291" s="31">
        <v>96.111999999999995</v>
      </c>
      <c r="L291" s="31">
        <v>92.774000000000001</v>
      </c>
      <c r="M291" s="31">
        <v>93.701740000000001</v>
      </c>
      <c r="N291" s="31">
        <v>94.638757400000003</v>
      </c>
      <c r="O291" s="31">
        <v>95.585144974000002</v>
      </c>
      <c r="P291" s="31">
        <v>96.540996423739998</v>
      </c>
      <c r="Q291" s="31">
        <v>97.506406387977393</v>
      </c>
      <c r="R291" s="31">
        <v>98.481470451857163</v>
      </c>
      <c r="S291" s="31">
        <v>99.466285156375733</v>
      </c>
      <c r="T291" s="31">
        <v>100.46094800793949</v>
      </c>
      <c r="U291" s="31">
        <v>101.46555748801889</v>
      </c>
      <c r="V291" s="31">
        <v>102.48021306289908</v>
      </c>
      <c r="W291" s="31">
        <v>103.50501519352808</v>
      </c>
      <c r="X291" s="31">
        <v>104.54006534546336</v>
      </c>
      <c r="Y291" s="31">
        <v>105.585465998918</v>
      </c>
      <c r="Z291" s="31">
        <v>106.64132065890718</v>
      </c>
      <c r="AA291" s="31">
        <v>107.70773386549625</v>
      </c>
      <c r="AB291" s="31">
        <v>108.78481120415121</v>
      </c>
      <c r="AC291" s="31">
        <v>109.87265931619272</v>
      </c>
      <c r="AD291" s="31">
        <v>110.97138590935465</v>
      </c>
      <c r="AE291" s="31">
        <v>112.0810997684482</v>
      </c>
      <c r="AF291" s="31">
        <v>113.20191076613268</v>
      </c>
      <c r="AG291" s="31">
        <v>114.33392987379401</v>
      </c>
      <c r="AH291" s="31">
        <v>115.47726917253195</v>
      </c>
      <c r="AI291" s="31">
        <v>116.63204186425727</v>
      </c>
      <c r="AJ291" s="31">
        <v>117.79836228289984</v>
      </c>
    </row>
    <row r="292" spans="2:36" hidden="1" outlineLevel="2">
      <c r="B292" s="26" t="s">
        <v>108</v>
      </c>
      <c r="F292" s="6" t="s">
        <v>405</v>
      </c>
      <c r="H292" s="31"/>
      <c r="I292" s="31"/>
      <c r="J292" s="31">
        <v>88.835999999999999</v>
      </c>
      <c r="K292" s="31">
        <v>184.94799999999998</v>
      </c>
      <c r="L292" s="31">
        <v>277.72199999999998</v>
      </c>
      <c r="M292" s="31">
        <v>371.42373999999995</v>
      </c>
      <c r="N292" s="31">
        <v>466.06249739999998</v>
      </c>
      <c r="O292" s="31">
        <v>561.64764237400004</v>
      </c>
      <c r="P292" s="31">
        <v>658.18863879774005</v>
      </c>
      <c r="Q292" s="31">
        <v>755.69504518571739</v>
      </c>
      <c r="R292" s="31">
        <v>854.17651563757454</v>
      </c>
      <c r="S292" s="31">
        <v>953.6428007939503</v>
      </c>
      <c r="T292" s="31">
        <v>1054.1037488018899</v>
      </c>
      <c r="U292" s="31">
        <v>1155.5693062899088</v>
      </c>
      <c r="V292" s="31">
        <v>1258.0495193528079</v>
      </c>
      <c r="W292" s="31">
        <v>1361.5545345463361</v>
      </c>
      <c r="X292" s="31">
        <v>1466.0945998917994</v>
      </c>
      <c r="Y292" s="31">
        <v>1571.6800658907173</v>
      </c>
      <c r="Z292" s="31">
        <v>1678.3213865496245</v>
      </c>
      <c r="AA292" s="31">
        <v>1786.0291204151208</v>
      </c>
      <c r="AB292" s="31">
        <v>1894.8139316192721</v>
      </c>
      <c r="AC292" s="31">
        <v>2004.6865909354649</v>
      </c>
      <c r="AD292" s="31">
        <v>2115.6579768448196</v>
      </c>
      <c r="AE292" s="31">
        <v>2227.7390766132676</v>
      </c>
      <c r="AF292" s="31">
        <v>2340.9409873794002</v>
      </c>
      <c r="AG292" s="31">
        <v>2455.2749172531944</v>
      </c>
      <c r="AH292" s="31">
        <v>2570.7521864257264</v>
      </c>
      <c r="AI292" s="31">
        <v>2687.3842282899836</v>
      </c>
      <c r="AJ292" s="31">
        <v>2805.1825905728833</v>
      </c>
    </row>
    <row r="293" spans="2:36" hidden="1" outlineLevel="2">
      <c r="B293" s="26" t="s">
        <v>107</v>
      </c>
      <c r="F293" s="6" t="s">
        <v>405</v>
      </c>
      <c r="H293" s="31"/>
      <c r="I293" s="31"/>
      <c r="J293" s="31">
        <v>7.2759999999999962</v>
      </c>
      <c r="K293" s="31">
        <v>3.9380000000000024</v>
      </c>
      <c r="L293" s="31">
        <v>4.8657400000000024</v>
      </c>
      <c r="M293" s="31">
        <v>5.8027574000000044</v>
      </c>
      <c r="N293" s="31">
        <v>6.7491449740000036</v>
      </c>
      <c r="O293" s="31">
        <v>7.704996423739999</v>
      </c>
      <c r="P293" s="31">
        <v>8.670406387977394</v>
      </c>
      <c r="Q293" s="31">
        <v>9.6454704518571646</v>
      </c>
      <c r="R293" s="31">
        <v>10.630285156375734</v>
      </c>
      <c r="S293" s="31">
        <v>11.624948007939494</v>
      </c>
      <c r="T293" s="31">
        <v>12.629557488018889</v>
      </c>
      <c r="U293" s="31">
        <v>13.644213062899084</v>
      </c>
      <c r="V293" s="31">
        <v>14.669015193528082</v>
      </c>
      <c r="W293" s="31">
        <v>15.704065345463363</v>
      </c>
      <c r="X293" s="31">
        <v>16.749465998917998</v>
      </c>
      <c r="Y293" s="31">
        <v>17.805320658907178</v>
      </c>
      <c r="Z293" s="31">
        <v>18.871733865496253</v>
      </c>
      <c r="AA293" s="31">
        <v>19.948811204151212</v>
      </c>
      <c r="AB293" s="31">
        <v>21.03665931619274</v>
      </c>
      <c r="AC293" s="31">
        <v>22.135385909354667</v>
      </c>
      <c r="AD293" s="31">
        <v>23.245099768448213</v>
      </c>
      <c r="AE293" s="31">
        <v>24.3659107661327</v>
      </c>
      <c r="AF293" s="31">
        <v>25.497929873794035</v>
      </c>
      <c r="AG293" s="31">
        <v>26.641269172531992</v>
      </c>
      <c r="AH293" s="31">
        <v>27.796041864257319</v>
      </c>
      <c r="AI293" s="31">
        <v>28.962362282899875</v>
      </c>
      <c r="AJ293" s="31">
        <v>30.140345905728864</v>
      </c>
    </row>
    <row r="294" spans="2:36" hidden="1" outlineLevel="2">
      <c r="B294" s="26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</row>
    <row r="295" spans="2:36" ht="16" hidden="1" outlineLevel="2" thickBot="1">
      <c r="B295" s="51" t="s">
        <v>106</v>
      </c>
      <c r="C295" s="36"/>
      <c r="D295" s="36"/>
      <c r="E295" s="36"/>
      <c r="F295" s="36" t="s">
        <v>405</v>
      </c>
      <c r="G295" s="36"/>
      <c r="H295" s="35"/>
      <c r="I295" s="35">
        <v>1853.0717224667349</v>
      </c>
      <c r="J295" s="35">
        <v>1860.3477224667349</v>
      </c>
      <c r="K295" s="35">
        <v>1857.009722466735</v>
      </c>
      <c r="L295" s="35">
        <v>1857.9374624667348</v>
      </c>
      <c r="M295" s="35">
        <v>1858.8744798667349</v>
      </c>
      <c r="N295" s="35">
        <v>1859.8208674407349</v>
      </c>
      <c r="O295" s="35">
        <v>1860.776718890475</v>
      </c>
      <c r="P295" s="35">
        <v>1861.7421288547123</v>
      </c>
      <c r="Q295" s="35">
        <v>1862.717192918592</v>
      </c>
      <c r="R295" s="35">
        <v>1863.7020076231106</v>
      </c>
      <c r="S295" s="35">
        <v>1864.6966704746744</v>
      </c>
      <c r="T295" s="35">
        <v>1865.7012799547538</v>
      </c>
      <c r="U295" s="35">
        <v>1866.715935529634</v>
      </c>
      <c r="V295" s="35">
        <v>1867.740737660263</v>
      </c>
      <c r="W295" s="35">
        <v>1868.7757878121981</v>
      </c>
      <c r="X295" s="35">
        <v>1869.8211884656528</v>
      </c>
      <c r="Y295" s="35">
        <v>1870.8770431256421</v>
      </c>
      <c r="Z295" s="35">
        <v>1871.9434563322311</v>
      </c>
      <c r="AA295" s="35">
        <v>1873.0205336708862</v>
      </c>
      <c r="AB295" s="35">
        <v>1874.1083817829276</v>
      </c>
      <c r="AC295" s="35">
        <v>1875.2071083760895</v>
      </c>
      <c r="AD295" s="35">
        <v>1876.3168222351831</v>
      </c>
      <c r="AE295" s="35">
        <v>1877.4376332328675</v>
      </c>
      <c r="AF295" s="35">
        <v>1878.5696523405288</v>
      </c>
      <c r="AG295" s="35">
        <v>1879.7129916392669</v>
      </c>
      <c r="AH295" s="35">
        <v>1880.8677643309923</v>
      </c>
      <c r="AI295" s="35">
        <v>1882.0340847496348</v>
      </c>
      <c r="AJ295" s="35">
        <v>1883.2120683724638</v>
      </c>
    </row>
    <row r="296" spans="2:36" hidden="1" outlineLevel="2">
      <c r="B296" s="26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</row>
    <row r="297" spans="2:36" hidden="1" outlineLevel="2">
      <c r="B297" s="44" t="s">
        <v>186</v>
      </c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</row>
    <row r="298" spans="2:36" hidden="1" outlineLevel="2">
      <c r="B298" s="26" t="s">
        <v>116</v>
      </c>
      <c r="F298" s="6" t="s">
        <v>405</v>
      </c>
      <c r="H298" s="31"/>
      <c r="I298" s="31"/>
      <c r="J298" s="31">
        <v>712.65783064524805</v>
      </c>
      <c r="K298" s="31">
        <v>712.65783064524805</v>
      </c>
      <c r="L298" s="31">
        <v>712.65783064524805</v>
      </c>
      <c r="M298" s="31">
        <v>712.65783064524805</v>
      </c>
      <c r="N298" s="31">
        <v>712.65783064524805</v>
      </c>
      <c r="O298" s="31">
        <v>712.65783064524805</v>
      </c>
      <c r="P298" s="31">
        <v>712.65783064524805</v>
      </c>
      <c r="Q298" s="31">
        <v>712.65783064524805</v>
      </c>
      <c r="R298" s="31">
        <v>712.65783064524805</v>
      </c>
      <c r="S298" s="31">
        <v>712.65783064524805</v>
      </c>
      <c r="T298" s="31">
        <v>712.65783064524805</v>
      </c>
      <c r="U298" s="31">
        <v>712.65783064524805</v>
      </c>
      <c r="V298" s="31">
        <v>712.65783064524805</v>
      </c>
      <c r="W298" s="31">
        <v>712.65783064524805</v>
      </c>
      <c r="X298" s="31">
        <v>712.65783064524805</v>
      </c>
      <c r="Y298" s="31">
        <v>712.65783064524805</v>
      </c>
      <c r="Z298" s="31">
        <v>712.65783064524805</v>
      </c>
      <c r="AA298" s="31">
        <v>712.65783064524805</v>
      </c>
      <c r="AB298" s="31">
        <v>712.65783064524805</v>
      </c>
      <c r="AC298" s="31">
        <v>712.65783064524805</v>
      </c>
      <c r="AD298" s="31">
        <v>712.65783064524805</v>
      </c>
      <c r="AE298" s="31">
        <v>712.65783064524805</v>
      </c>
      <c r="AF298" s="31">
        <v>712.65783064524805</v>
      </c>
      <c r="AG298" s="31">
        <v>712.65783064524805</v>
      </c>
      <c r="AH298" s="31">
        <v>712.65783064524805</v>
      </c>
      <c r="AI298" s="31">
        <v>712.65783064524805</v>
      </c>
      <c r="AJ298" s="31">
        <v>712.65783064524805</v>
      </c>
    </row>
    <row r="299" spans="2:36" hidden="1" outlineLevel="2">
      <c r="B299" s="26" t="s">
        <v>110</v>
      </c>
      <c r="F299" s="6" t="s">
        <v>405</v>
      </c>
      <c r="H299" s="31"/>
      <c r="I299" s="31"/>
      <c r="J299" s="31">
        <v>0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0</v>
      </c>
      <c r="T299" s="31">
        <v>0</v>
      </c>
      <c r="U299" s="31">
        <v>0</v>
      </c>
      <c r="V299" s="31">
        <v>0</v>
      </c>
      <c r="W299" s="31">
        <v>0</v>
      </c>
      <c r="X299" s="31">
        <v>0</v>
      </c>
      <c r="Y299" s="31">
        <v>0</v>
      </c>
      <c r="Z299" s="31">
        <v>0</v>
      </c>
      <c r="AA299" s="31">
        <v>0</v>
      </c>
      <c r="AB299" s="31">
        <v>0</v>
      </c>
      <c r="AC299" s="31">
        <v>0</v>
      </c>
      <c r="AD299" s="31">
        <v>0</v>
      </c>
      <c r="AE299" s="31">
        <v>0</v>
      </c>
      <c r="AF299" s="31">
        <v>0</v>
      </c>
      <c r="AG299" s="31">
        <v>0</v>
      </c>
      <c r="AH299" s="31">
        <v>0</v>
      </c>
      <c r="AI299" s="31">
        <v>0</v>
      </c>
      <c r="AJ299" s="31">
        <v>0</v>
      </c>
    </row>
    <row r="300" spans="2:36" hidden="1" outlineLevel="2">
      <c r="B300" s="26" t="s">
        <v>115</v>
      </c>
      <c r="F300" s="6" t="s">
        <v>405</v>
      </c>
      <c r="H300" s="31"/>
      <c r="I300" s="31"/>
      <c r="J300" s="31">
        <v>0</v>
      </c>
      <c r="K300" s="31">
        <v>0</v>
      </c>
      <c r="L300" s="31">
        <v>0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0</v>
      </c>
      <c r="U300" s="31">
        <v>0</v>
      </c>
      <c r="V300" s="31">
        <v>0</v>
      </c>
      <c r="W300" s="31">
        <v>0</v>
      </c>
      <c r="X300" s="31">
        <v>0</v>
      </c>
      <c r="Y300" s="31">
        <v>0</v>
      </c>
      <c r="Z300" s="31">
        <v>0</v>
      </c>
      <c r="AA300" s="31">
        <v>0</v>
      </c>
      <c r="AB300" s="31">
        <v>0</v>
      </c>
      <c r="AC300" s="31">
        <v>0</v>
      </c>
      <c r="AD300" s="31">
        <v>0</v>
      </c>
      <c r="AE300" s="31">
        <v>0</v>
      </c>
      <c r="AF300" s="31">
        <v>0</v>
      </c>
      <c r="AG300" s="31">
        <v>0</v>
      </c>
      <c r="AH300" s="31">
        <v>0</v>
      </c>
      <c r="AI300" s="31">
        <v>0</v>
      </c>
      <c r="AJ300" s="31">
        <v>0</v>
      </c>
    </row>
    <row r="301" spans="2:36" hidden="1" outlineLevel="2">
      <c r="B301" s="26" t="s">
        <v>114</v>
      </c>
      <c r="F301" s="6" t="s">
        <v>405</v>
      </c>
      <c r="H301" s="31"/>
      <c r="I301" s="31"/>
      <c r="J301" s="31">
        <v>0</v>
      </c>
      <c r="K301" s="31">
        <v>0</v>
      </c>
      <c r="L301" s="31">
        <v>0</v>
      </c>
      <c r="M301" s="31">
        <v>0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0</v>
      </c>
      <c r="T301" s="31">
        <v>0</v>
      </c>
      <c r="U301" s="31">
        <v>0</v>
      </c>
      <c r="V301" s="31">
        <v>0</v>
      </c>
      <c r="W301" s="31">
        <v>0</v>
      </c>
      <c r="X301" s="31">
        <v>0</v>
      </c>
      <c r="Y301" s="31">
        <v>0</v>
      </c>
      <c r="Z301" s="31">
        <v>0</v>
      </c>
      <c r="AA301" s="31">
        <v>0</v>
      </c>
      <c r="AB301" s="31">
        <v>0</v>
      </c>
      <c r="AC301" s="31">
        <v>0</v>
      </c>
      <c r="AD301" s="31">
        <v>0</v>
      </c>
      <c r="AE301" s="31">
        <v>0</v>
      </c>
      <c r="AF301" s="31">
        <v>0</v>
      </c>
      <c r="AG301" s="31">
        <v>0</v>
      </c>
      <c r="AH301" s="31">
        <v>0</v>
      </c>
      <c r="AI301" s="31">
        <v>0</v>
      </c>
      <c r="AJ301" s="31">
        <v>0</v>
      </c>
    </row>
    <row r="302" spans="2:36" hidden="1" outlineLevel="2">
      <c r="B302" s="26" t="s">
        <v>113</v>
      </c>
      <c r="F302" s="6" t="s">
        <v>405</v>
      </c>
      <c r="H302" s="31"/>
      <c r="I302" s="31">
        <v>712.65783064524805</v>
      </c>
      <c r="J302" s="31">
        <v>712.65783064524805</v>
      </c>
      <c r="K302" s="31">
        <v>712.65783064524805</v>
      </c>
      <c r="L302" s="31">
        <v>712.65783064524805</v>
      </c>
      <c r="M302" s="31">
        <v>712.65783064524805</v>
      </c>
      <c r="N302" s="31">
        <v>712.65783064524805</v>
      </c>
      <c r="O302" s="31">
        <v>712.65783064524805</v>
      </c>
      <c r="P302" s="31">
        <v>712.65783064524805</v>
      </c>
      <c r="Q302" s="31">
        <v>712.65783064524805</v>
      </c>
      <c r="R302" s="31">
        <v>712.65783064524805</v>
      </c>
      <c r="S302" s="31">
        <v>712.65783064524805</v>
      </c>
      <c r="T302" s="31">
        <v>712.65783064524805</v>
      </c>
      <c r="U302" s="31">
        <v>712.65783064524805</v>
      </c>
      <c r="V302" s="31">
        <v>712.65783064524805</v>
      </c>
      <c r="W302" s="31">
        <v>712.65783064524805</v>
      </c>
      <c r="X302" s="31">
        <v>712.65783064524805</v>
      </c>
      <c r="Y302" s="31">
        <v>712.65783064524805</v>
      </c>
      <c r="Z302" s="31">
        <v>712.65783064524805</v>
      </c>
      <c r="AA302" s="31">
        <v>712.65783064524805</v>
      </c>
      <c r="AB302" s="31">
        <v>712.65783064524805</v>
      </c>
      <c r="AC302" s="31">
        <v>712.65783064524805</v>
      </c>
      <c r="AD302" s="31">
        <v>712.65783064524805</v>
      </c>
      <c r="AE302" s="31">
        <v>712.65783064524805</v>
      </c>
      <c r="AF302" s="31">
        <v>712.65783064524805</v>
      </c>
      <c r="AG302" s="31">
        <v>712.65783064524805</v>
      </c>
      <c r="AH302" s="31">
        <v>712.65783064524805</v>
      </c>
      <c r="AI302" s="31">
        <v>712.65783064524805</v>
      </c>
      <c r="AJ302" s="31">
        <v>712.65783064524805</v>
      </c>
    </row>
    <row r="303" spans="2:36" hidden="1" outlineLevel="2">
      <c r="B303" s="26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</row>
    <row r="304" spans="2:36" hidden="1" outlineLevel="2">
      <c r="B304" s="26" t="s">
        <v>112</v>
      </c>
      <c r="F304" s="6" t="s">
        <v>405</v>
      </c>
      <c r="H304" s="31"/>
      <c r="I304" s="31"/>
      <c r="J304" s="31">
        <v>0</v>
      </c>
      <c r="K304" s="31">
        <v>2.9540000000000006</v>
      </c>
      <c r="L304" s="31">
        <v>2.3539999999999992</v>
      </c>
      <c r="M304" s="31">
        <v>2.6760999999999981</v>
      </c>
      <c r="N304" s="31">
        <v>3.0014210000000006</v>
      </c>
      <c r="O304" s="31">
        <v>3.3299952099999999</v>
      </c>
      <c r="P304" s="31">
        <v>3.6618551621000037</v>
      </c>
      <c r="Q304" s="31">
        <v>3.9970337137210024</v>
      </c>
      <c r="R304" s="31">
        <v>4.3355640508582098</v>
      </c>
      <c r="S304" s="31">
        <v>4.6774796913667913</v>
      </c>
      <c r="T304" s="31">
        <v>5.02281448828046</v>
      </c>
      <c r="U304" s="31">
        <v>5.3716026331632634</v>
      </c>
      <c r="V304" s="31">
        <v>5.7238786594948934</v>
      </c>
      <c r="W304" s="31">
        <v>6.0796774460898462</v>
      </c>
      <c r="X304" s="31">
        <v>6.4390342205507451</v>
      </c>
      <c r="Y304" s="31">
        <v>6.8019845627562532</v>
      </c>
      <c r="Z304" s="31">
        <v>7.1685644083838156</v>
      </c>
      <c r="AA304" s="31">
        <v>7.5388100524676531</v>
      </c>
      <c r="AB304" s="31">
        <v>7.9127581529923319</v>
      </c>
      <c r="AC304" s="31">
        <v>8.2904457345222582</v>
      </c>
      <c r="AD304" s="31">
        <v>8.6719101918674824</v>
      </c>
      <c r="AE304" s="31">
        <v>9.0571892937861591</v>
      </c>
      <c r="AF304" s="31">
        <v>9.4463211867240204</v>
      </c>
      <c r="AG304" s="31">
        <v>9.8393443985912583</v>
      </c>
      <c r="AH304" s="31">
        <v>10.236297842577173</v>
      </c>
      <c r="AI304" s="31">
        <v>10.637220821002948</v>
      </c>
      <c r="AJ304" s="31">
        <v>11.042153029212976</v>
      </c>
    </row>
    <row r="305" spans="2:36" hidden="1" outlineLevel="2">
      <c r="B305" s="26" t="s">
        <v>111</v>
      </c>
      <c r="F305" s="6" t="s">
        <v>405</v>
      </c>
      <c r="H305" s="31"/>
      <c r="I305" s="31">
        <v>29.856000000000002</v>
      </c>
      <c r="J305" s="31">
        <v>32.81</v>
      </c>
      <c r="K305" s="31">
        <v>32.21</v>
      </c>
      <c r="L305" s="31">
        <v>32.5321</v>
      </c>
      <c r="M305" s="31">
        <v>32.857421000000002</v>
      </c>
      <c r="N305" s="31">
        <v>33.185995210000002</v>
      </c>
      <c r="O305" s="31">
        <v>33.517855162100005</v>
      </c>
      <c r="P305" s="31">
        <v>33.853033713721004</v>
      </c>
      <c r="Q305" s="31">
        <v>34.191564050858211</v>
      </c>
      <c r="R305" s="31">
        <v>34.533479691366793</v>
      </c>
      <c r="S305" s="31">
        <v>34.878814488280462</v>
      </c>
      <c r="T305" s="31">
        <v>35.227602633163265</v>
      </c>
      <c r="U305" s="31">
        <v>35.579878659494895</v>
      </c>
      <c r="V305" s="31">
        <v>35.935677446089848</v>
      </c>
      <c r="W305" s="31">
        <v>36.295034220550747</v>
      </c>
      <c r="X305" s="31">
        <v>36.657984562756255</v>
      </c>
      <c r="Y305" s="31">
        <v>37.024564408383817</v>
      </c>
      <c r="Z305" s="31">
        <v>37.394810052467655</v>
      </c>
      <c r="AA305" s="31">
        <v>37.768758152992334</v>
      </c>
      <c r="AB305" s="31">
        <v>38.14644573452226</v>
      </c>
      <c r="AC305" s="31">
        <v>38.527910191867484</v>
      </c>
      <c r="AD305" s="31">
        <v>38.913189293786161</v>
      </c>
      <c r="AE305" s="31">
        <v>39.302321186724022</v>
      </c>
      <c r="AF305" s="31">
        <v>39.69534439859126</v>
      </c>
      <c r="AG305" s="31">
        <v>40.092297842577175</v>
      </c>
      <c r="AH305" s="31">
        <v>40.49322082100295</v>
      </c>
      <c r="AI305" s="31">
        <v>40.898153029212978</v>
      </c>
      <c r="AJ305" s="31">
        <v>41.307134559505108</v>
      </c>
    </row>
    <row r="306" spans="2:36" hidden="1" outlineLevel="2">
      <c r="B306" s="26" t="s">
        <v>110</v>
      </c>
      <c r="F306" s="6" t="s">
        <v>405</v>
      </c>
      <c r="H306" s="31"/>
      <c r="I306" s="31"/>
      <c r="J306" s="31">
        <v>0</v>
      </c>
      <c r="K306" s="31">
        <v>0</v>
      </c>
      <c r="L306" s="31">
        <v>0</v>
      </c>
      <c r="M306" s="31">
        <v>0</v>
      </c>
      <c r="N306" s="31">
        <v>0</v>
      </c>
      <c r="O306" s="31">
        <v>0</v>
      </c>
      <c r="P306" s="31">
        <v>0</v>
      </c>
      <c r="Q306" s="31">
        <v>0</v>
      </c>
      <c r="R306" s="31">
        <v>0</v>
      </c>
      <c r="S306" s="31">
        <v>0</v>
      </c>
      <c r="T306" s="31">
        <v>0</v>
      </c>
      <c r="U306" s="31">
        <v>0</v>
      </c>
      <c r="V306" s="31">
        <v>0</v>
      </c>
      <c r="W306" s="31">
        <v>0</v>
      </c>
      <c r="X306" s="31">
        <v>0</v>
      </c>
      <c r="Y306" s="31">
        <v>0</v>
      </c>
      <c r="Z306" s="31">
        <v>0</v>
      </c>
      <c r="AA306" s="31">
        <v>0</v>
      </c>
      <c r="AB306" s="31">
        <v>0</v>
      </c>
      <c r="AC306" s="31">
        <v>0</v>
      </c>
      <c r="AD306" s="31">
        <v>0</v>
      </c>
      <c r="AE306" s="31">
        <v>0</v>
      </c>
      <c r="AF306" s="31">
        <v>0</v>
      </c>
      <c r="AG306" s="31">
        <v>0</v>
      </c>
      <c r="AH306" s="31">
        <v>0</v>
      </c>
      <c r="AI306" s="31">
        <v>0</v>
      </c>
      <c r="AJ306" s="31">
        <v>0</v>
      </c>
    </row>
    <row r="307" spans="2:36" hidden="1" outlineLevel="2">
      <c r="B307" s="26" t="s">
        <v>109</v>
      </c>
      <c r="F307" s="6" t="s">
        <v>405</v>
      </c>
      <c r="H307" s="31"/>
      <c r="I307" s="31"/>
      <c r="J307" s="31">
        <v>29.856000000000002</v>
      </c>
      <c r="K307" s="31">
        <v>32.81</v>
      </c>
      <c r="L307" s="31">
        <v>32.21</v>
      </c>
      <c r="M307" s="31">
        <v>32.5321</v>
      </c>
      <c r="N307" s="31">
        <v>32.857421000000002</v>
      </c>
      <c r="O307" s="31">
        <v>33.185995210000002</v>
      </c>
      <c r="P307" s="31">
        <v>33.517855162100005</v>
      </c>
      <c r="Q307" s="31">
        <v>33.853033713721004</v>
      </c>
      <c r="R307" s="31">
        <v>34.191564050858211</v>
      </c>
      <c r="S307" s="31">
        <v>34.533479691366793</v>
      </c>
      <c r="T307" s="31">
        <v>34.878814488280462</v>
      </c>
      <c r="U307" s="31">
        <v>35.227602633163265</v>
      </c>
      <c r="V307" s="31">
        <v>35.579878659494895</v>
      </c>
      <c r="W307" s="31">
        <v>35.935677446089848</v>
      </c>
      <c r="X307" s="31">
        <v>36.295034220550747</v>
      </c>
      <c r="Y307" s="31">
        <v>36.657984562756255</v>
      </c>
      <c r="Z307" s="31">
        <v>37.024564408383817</v>
      </c>
      <c r="AA307" s="31">
        <v>37.394810052467655</v>
      </c>
      <c r="AB307" s="31">
        <v>37.768758152992334</v>
      </c>
      <c r="AC307" s="31">
        <v>38.14644573452226</v>
      </c>
      <c r="AD307" s="31">
        <v>38.527910191867484</v>
      </c>
      <c r="AE307" s="31">
        <v>38.913189293786161</v>
      </c>
      <c r="AF307" s="31">
        <v>39.302321186724022</v>
      </c>
      <c r="AG307" s="31">
        <v>39.69534439859126</v>
      </c>
      <c r="AH307" s="31">
        <v>40.092297842577175</v>
      </c>
      <c r="AI307" s="31">
        <v>40.49322082100295</v>
      </c>
      <c r="AJ307" s="31">
        <v>40.898153029212978</v>
      </c>
    </row>
    <row r="308" spans="2:36" hidden="1" outlineLevel="2">
      <c r="B308" s="26" t="s">
        <v>108</v>
      </c>
      <c r="F308" s="6" t="s">
        <v>405</v>
      </c>
      <c r="H308" s="31"/>
      <c r="I308" s="31"/>
      <c r="J308" s="31">
        <v>29.856000000000002</v>
      </c>
      <c r="K308" s="31">
        <v>62.666000000000004</v>
      </c>
      <c r="L308" s="31">
        <v>94.876000000000005</v>
      </c>
      <c r="M308" s="31">
        <v>127.4081</v>
      </c>
      <c r="N308" s="31">
        <v>160.26552100000001</v>
      </c>
      <c r="O308" s="31">
        <v>193.45151621000002</v>
      </c>
      <c r="P308" s="31">
        <v>226.96937137210003</v>
      </c>
      <c r="Q308" s="31">
        <v>260.82240508582106</v>
      </c>
      <c r="R308" s="31">
        <v>295.01396913667929</v>
      </c>
      <c r="S308" s="31">
        <v>329.54744882804607</v>
      </c>
      <c r="T308" s="31">
        <v>364.42626331632653</v>
      </c>
      <c r="U308" s="31">
        <v>399.65386594948978</v>
      </c>
      <c r="V308" s="31">
        <v>435.23374460898469</v>
      </c>
      <c r="W308" s="31">
        <v>471.16942205507456</v>
      </c>
      <c r="X308" s="31">
        <v>507.46445627562531</v>
      </c>
      <c r="Y308" s="31">
        <v>544.12244083838152</v>
      </c>
      <c r="Z308" s="31">
        <v>581.14700524676539</v>
      </c>
      <c r="AA308" s="31">
        <v>618.54181529923301</v>
      </c>
      <c r="AB308" s="31">
        <v>656.3105734522253</v>
      </c>
      <c r="AC308" s="31">
        <v>694.45701918674752</v>
      </c>
      <c r="AD308" s="31">
        <v>732.98492937861499</v>
      </c>
      <c r="AE308" s="31">
        <v>771.8981186724011</v>
      </c>
      <c r="AF308" s="31">
        <v>811.20043985912514</v>
      </c>
      <c r="AG308" s="31">
        <v>850.8957842577164</v>
      </c>
      <c r="AH308" s="31">
        <v>890.98808210029358</v>
      </c>
      <c r="AI308" s="31">
        <v>931.48130292129656</v>
      </c>
      <c r="AJ308" s="31">
        <v>972.37945595050951</v>
      </c>
    </row>
    <row r="309" spans="2:36" hidden="1" outlineLevel="2">
      <c r="B309" s="26" t="s">
        <v>107</v>
      </c>
      <c r="F309" s="6" t="s">
        <v>405</v>
      </c>
      <c r="H309" s="31"/>
      <c r="I309" s="31"/>
      <c r="J309" s="31">
        <v>2.9540000000000006</v>
      </c>
      <c r="K309" s="31">
        <v>2.3539999999999992</v>
      </c>
      <c r="L309" s="31">
        <v>2.6760999999999981</v>
      </c>
      <c r="M309" s="31">
        <v>3.0014210000000006</v>
      </c>
      <c r="N309" s="31">
        <v>3.3299952099999999</v>
      </c>
      <c r="O309" s="31">
        <v>3.6618551621000037</v>
      </c>
      <c r="P309" s="31">
        <v>3.9970337137210024</v>
      </c>
      <c r="Q309" s="31">
        <v>4.3355640508582098</v>
      </c>
      <c r="R309" s="31">
        <v>4.6774796913667913</v>
      </c>
      <c r="S309" s="31">
        <v>5.02281448828046</v>
      </c>
      <c r="T309" s="31">
        <v>5.3716026331632634</v>
      </c>
      <c r="U309" s="31">
        <v>5.7238786594948934</v>
      </c>
      <c r="V309" s="31">
        <v>6.0796774460898462</v>
      </c>
      <c r="W309" s="31">
        <v>6.4390342205507451</v>
      </c>
      <c r="X309" s="31">
        <v>6.8019845627562532</v>
      </c>
      <c r="Y309" s="31">
        <v>7.1685644083838156</v>
      </c>
      <c r="Z309" s="31">
        <v>7.5388100524676531</v>
      </c>
      <c r="AA309" s="31">
        <v>7.9127581529923319</v>
      </c>
      <c r="AB309" s="31">
        <v>8.2904457345222582</v>
      </c>
      <c r="AC309" s="31">
        <v>8.6719101918674824</v>
      </c>
      <c r="AD309" s="31">
        <v>9.0571892937861591</v>
      </c>
      <c r="AE309" s="31">
        <v>9.4463211867240204</v>
      </c>
      <c r="AF309" s="31">
        <v>9.8393443985912583</v>
      </c>
      <c r="AG309" s="31">
        <v>10.236297842577173</v>
      </c>
      <c r="AH309" s="31">
        <v>10.637220821002948</v>
      </c>
      <c r="AI309" s="31">
        <v>11.042153029212976</v>
      </c>
      <c r="AJ309" s="31">
        <v>11.451134559505107</v>
      </c>
    </row>
    <row r="310" spans="2:36" hidden="1" outlineLevel="2">
      <c r="B310" s="26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</row>
    <row r="311" spans="2:36" ht="16" hidden="1" outlineLevel="2" thickBot="1">
      <c r="B311" s="51" t="s">
        <v>106</v>
      </c>
      <c r="C311" s="36"/>
      <c r="D311" s="36"/>
      <c r="E311" s="36"/>
      <c r="F311" s="36" t="s">
        <v>405</v>
      </c>
      <c r="G311" s="36"/>
      <c r="H311" s="35"/>
      <c r="I311" s="35">
        <v>712.65783064524805</v>
      </c>
      <c r="J311" s="35">
        <v>715.61183064524801</v>
      </c>
      <c r="K311" s="35">
        <v>715.0118306452481</v>
      </c>
      <c r="L311" s="35">
        <v>715.33393064524807</v>
      </c>
      <c r="M311" s="35">
        <v>715.6592516452481</v>
      </c>
      <c r="N311" s="35">
        <v>715.98782585524805</v>
      </c>
      <c r="O311" s="35">
        <v>716.31968580734804</v>
      </c>
      <c r="P311" s="35">
        <v>716.65486435896901</v>
      </c>
      <c r="Q311" s="35">
        <v>716.99339469610629</v>
      </c>
      <c r="R311" s="35">
        <v>717.33531033661484</v>
      </c>
      <c r="S311" s="35">
        <v>717.68064513352851</v>
      </c>
      <c r="T311" s="35">
        <v>718.02943327841126</v>
      </c>
      <c r="U311" s="35">
        <v>718.38170930474291</v>
      </c>
      <c r="V311" s="35">
        <v>718.73750809133787</v>
      </c>
      <c r="W311" s="35">
        <v>719.09686486579881</v>
      </c>
      <c r="X311" s="35">
        <v>719.45981520800433</v>
      </c>
      <c r="Y311" s="35">
        <v>719.82639505363181</v>
      </c>
      <c r="Z311" s="35">
        <v>720.19664069771568</v>
      </c>
      <c r="AA311" s="35">
        <v>720.57058879824035</v>
      </c>
      <c r="AB311" s="35">
        <v>720.94827637977028</v>
      </c>
      <c r="AC311" s="35">
        <v>721.32974083711554</v>
      </c>
      <c r="AD311" s="35">
        <v>721.71501993903416</v>
      </c>
      <c r="AE311" s="35">
        <v>722.1041518319721</v>
      </c>
      <c r="AF311" s="35">
        <v>722.49717504383932</v>
      </c>
      <c r="AG311" s="35">
        <v>722.89412848782524</v>
      </c>
      <c r="AH311" s="35">
        <v>723.29505146625104</v>
      </c>
      <c r="AI311" s="35">
        <v>723.69998367446101</v>
      </c>
      <c r="AJ311" s="35">
        <v>724.10896520475319</v>
      </c>
    </row>
    <row r="312" spans="2:36" hidden="1" outlineLevel="2">
      <c r="B312" s="26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</row>
    <row r="313" spans="2:36" hidden="1" outlineLevel="2">
      <c r="B313" s="44" t="s">
        <v>185</v>
      </c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</row>
    <row r="314" spans="2:36" hidden="1" outlineLevel="2">
      <c r="B314" s="26" t="s">
        <v>116</v>
      </c>
      <c r="F314" s="6" t="s">
        <v>405</v>
      </c>
      <c r="H314" s="31"/>
      <c r="I314" s="31"/>
      <c r="J314" s="31">
        <v>16.876000000000001</v>
      </c>
      <c r="K314" s="31">
        <v>16.876000000000001</v>
      </c>
      <c r="L314" s="31">
        <v>16.876000000000001</v>
      </c>
      <c r="M314" s="31">
        <v>16.876000000000001</v>
      </c>
      <c r="N314" s="31">
        <v>16.876000000000001</v>
      </c>
      <c r="O314" s="31">
        <v>16.876000000000001</v>
      </c>
      <c r="P314" s="31">
        <v>16.876000000000001</v>
      </c>
      <c r="Q314" s="31">
        <v>16.876000000000001</v>
      </c>
      <c r="R314" s="31">
        <v>16.876000000000001</v>
      </c>
      <c r="S314" s="31">
        <v>16.876000000000001</v>
      </c>
      <c r="T314" s="31">
        <v>16.876000000000001</v>
      </c>
      <c r="U314" s="31">
        <v>16.876000000000001</v>
      </c>
      <c r="V314" s="31">
        <v>16.876000000000001</v>
      </c>
      <c r="W314" s="31">
        <v>16.876000000000001</v>
      </c>
      <c r="X314" s="31">
        <v>16.876000000000001</v>
      </c>
      <c r="Y314" s="31">
        <v>16.876000000000001</v>
      </c>
      <c r="Z314" s="31">
        <v>16.876000000000001</v>
      </c>
      <c r="AA314" s="31">
        <v>16.876000000000001</v>
      </c>
      <c r="AB314" s="31">
        <v>16.876000000000001</v>
      </c>
      <c r="AC314" s="31">
        <v>16.876000000000001</v>
      </c>
      <c r="AD314" s="31">
        <v>16.876000000000001</v>
      </c>
      <c r="AE314" s="31">
        <v>16.876000000000001</v>
      </c>
      <c r="AF314" s="31">
        <v>16.876000000000001</v>
      </c>
      <c r="AG314" s="31">
        <v>16.876000000000001</v>
      </c>
      <c r="AH314" s="31">
        <v>16.876000000000001</v>
      </c>
      <c r="AI314" s="31">
        <v>16.876000000000001</v>
      </c>
      <c r="AJ314" s="31">
        <v>16.876000000000001</v>
      </c>
    </row>
    <row r="315" spans="2:36" hidden="1" outlineLevel="2">
      <c r="B315" s="26" t="s">
        <v>110</v>
      </c>
      <c r="F315" s="6" t="s">
        <v>405</v>
      </c>
      <c r="H315" s="31"/>
      <c r="I315" s="31"/>
      <c r="J315" s="31">
        <v>0</v>
      </c>
      <c r="K315" s="31">
        <v>0</v>
      </c>
      <c r="L315" s="31">
        <v>0</v>
      </c>
      <c r="M315" s="31">
        <v>0</v>
      </c>
      <c r="N315" s="31">
        <v>0</v>
      </c>
      <c r="O315" s="31">
        <v>0</v>
      </c>
      <c r="P315" s="31">
        <v>0</v>
      </c>
      <c r="Q315" s="31">
        <v>0</v>
      </c>
      <c r="R315" s="31">
        <v>0</v>
      </c>
      <c r="S315" s="31">
        <v>0</v>
      </c>
      <c r="T315" s="31">
        <v>0</v>
      </c>
      <c r="U315" s="31">
        <v>0</v>
      </c>
      <c r="V315" s="31">
        <v>0</v>
      </c>
      <c r="W315" s="31">
        <v>0</v>
      </c>
      <c r="X315" s="31">
        <v>0</v>
      </c>
      <c r="Y315" s="31">
        <v>0</v>
      </c>
      <c r="Z315" s="31">
        <v>0</v>
      </c>
      <c r="AA315" s="31">
        <v>0</v>
      </c>
      <c r="AB315" s="31">
        <v>0</v>
      </c>
      <c r="AC315" s="31">
        <v>0</v>
      </c>
      <c r="AD315" s="31">
        <v>0</v>
      </c>
      <c r="AE315" s="31">
        <v>0</v>
      </c>
      <c r="AF315" s="31">
        <v>0</v>
      </c>
      <c r="AG315" s="31">
        <v>0</v>
      </c>
      <c r="AH315" s="31">
        <v>0</v>
      </c>
      <c r="AI315" s="31">
        <v>0</v>
      </c>
      <c r="AJ315" s="31">
        <v>0</v>
      </c>
    </row>
    <row r="316" spans="2:36" hidden="1" outlineLevel="2">
      <c r="B316" s="26" t="s">
        <v>115</v>
      </c>
      <c r="F316" s="6" t="s">
        <v>405</v>
      </c>
      <c r="H316" s="31"/>
      <c r="I316" s="31"/>
      <c r="J316" s="31">
        <v>0</v>
      </c>
      <c r="K316" s="31">
        <v>0</v>
      </c>
      <c r="L316" s="31">
        <v>0</v>
      </c>
      <c r="M316" s="31">
        <v>0</v>
      </c>
      <c r="N316" s="31">
        <v>0</v>
      </c>
      <c r="O316" s="31">
        <v>0</v>
      </c>
      <c r="P316" s="31">
        <v>0</v>
      </c>
      <c r="Q316" s="31">
        <v>0</v>
      </c>
      <c r="R316" s="31">
        <v>0</v>
      </c>
      <c r="S316" s="31">
        <v>0</v>
      </c>
      <c r="T316" s="31">
        <v>0</v>
      </c>
      <c r="U316" s="31">
        <v>0</v>
      </c>
      <c r="V316" s="31">
        <v>0</v>
      </c>
      <c r="W316" s="31">
        <v>0</v>
      </c>
      <c r="X316" s="31">
        <v>0</v>
      </c>
      <c r="Y316" s="31">
        <v>0</v>
      </c>
      <c r="Z316" s="31">
        <v>0</v>
      </c>
      <c r="AA316" s="31">
        <v>0</v>
      </c>
      <c r="AB316" s="31">
        <v>0</v>
      </c>
      <c r="AC316" s="31">
        <v>0</v>
      </c>
      <c r="AD316" s="31">
        <v>0</v>
      </c>
      <c r="AE316" s="31">
        <v>0</v>
      </c>
      <c r="AF316" s="31">
        <v>0</v>
      </c>
      <c r="AG316" s="31">
        <v>0</v>
      </c>
      <c r="AH316" s="31">
        <v>0</v>
      </c>
      <c r="AI316" s="31">
        <v>0</v>
      </c>
      <c r="AJ316" s="31">
        <v>0</v>
      </c>
    </row>
    <row r="317" spans="2:36" hidden="1" outlineLevel="2">
      <c r="B317" s="26" t="s">
        <v>114</v>
      </c>
      <c r="F317" s="6" t="s">
        <v>405</v>
      </c>
      <c r="H317" s="31"/>
      <c r="I317" s="31"/>
      <c r="J317" s="31">
        <v>0</v>
      </c>
      <c r="K317" s="31">
        <v>0</v>
      </c>
      <c r="L317" s="31">
        <v>0</v>
      </c>
      <c r="M317" s="31">
        <v>0</v>
      </c>
      <c r="N317" s="31">
        <v>0</v>
      </c>
      <c r="O317" s="31">
        <v>0</v>
      </c>
      <c r="P317" s="31">
        <v>0</v>
      </c>
      <c r="Q317" s="31">
        <v>0</v>
      </c>
      <c r="R317" s="31">
        <v>0</v>
      </c>
      <c r="S317" s="31">
        <v>0</v>
      </c>
      <c r="T317" s="31">
        <v>0</v>
      </c>
      <c r="U317" s="31">
        <v>0</v>
      </c>
      <c r="V317" s="31">
        <v>0</v>
      </c>
      <c r="W317" s="31">
        <v>0</v>
      </c>
      <c r="X317" s="31">
        <v>0</v>
      </c>
      <c r="Y317" s="31">
        <v>0</v>
      </c>
      <c r="Z317" s="31">
        <v>0</v>
      </c>
      <c r="AA317" s="31">
        <v>0</v>
      </c>
      <c r="AB317" s="31">
        <v>0</v>
      </c>
      <c r="AC317" s="31">
        <v>0</v>
      </c>
      <c r="AD317" s="31">
        <v>0</v>
      </c>
      <c r="AE317" s="31">
        <v>0</v>
      </c>
      <c r="AF317" s="31">
        <v>0</v>
      </c>
      <c r="AG317" s="31">
        <v>0</v>
      </c>
      <c r="AH317" s="31">
        <v>0</v>
      </c>
      <c r="AI317" s="31">
        <v>0</v>
      </c>
      <c r="AJ317" s="31">
        <v>0</v>
      </c>
    </row>
    <row r="318" spans="2:36" hidden="1" outlineLevel="2">
      <c r="B318" s="26" t="s">
        <v>113</v>
      </c>
      <c r="F318" s="6" t="s">
        <v>405</v>
      </c>
      <c r="H318" s="31"/>
      <c r="I318" s="31">
        <v>16.876000000000001</v>
      </c>
      <c r="J318" s="31">
        <v>16.876000000000001</v>
      </c>
      <c r="K318" s="31">
        <v>16.876000000000001</v>
      </c>
      <c r="L318" s="31">
        <v>16.876000000000001</v>
      </c>
      <c r="M318" s="31">
        <v>16.876000000000001</v>
      </c>
      <c r="N318" s="31">
        <v>16.876000000000001</v>
      </c>
      <c r="O318" s="31">
        <v>16.876000000000001</v>
      </c>
      <c r="P318" s="31">
        <v>16.876000000000001</v>
      </c>
      <c r="Q318" s="31">
        <v>16.876000000000001</v>
      </c>
      <c r="R318" s="31">
        <v>16.876000000000001</v>
      </c>
      <c r="S318" s="31">
        <v>16.876000000000001</v>
      </c>
      <c r="T318" s="31">
        <v>16.876000000000001</v>
      </c>
      <c r="U318" s="31">
        <v>16.876000000000001</v>
      </c>
      <c r="V318" s="31">
        <v>16.876000000000001</v>
      </c>
      <c r="W318" s="31">
        <v>16.876000000000001</v>
      </c>
      <c r="X318" s="31">
        <v>16.876000000000001</v>
      </c>
      <c r="Y318" s="31">
        <v>16.876000000000001</v>
      </c>
      <c r="Z318" s="31">
        <v>16.876000000000001</v>
      </c>
      <c r="AA318" s="31">
        <v>16.876000000000001</v>
      </c>
      <c r="AB318" s="31">
        <v>16.876000000000001</v>
      </c>
      <c r="AC318" s="31">
        <v>16.876000000000001</v>
      </c>
      <c r="AD318" s="31">
        <v>16.876000000000001</v>
      </c>
      <c r="AE318" s="31">
        <v>16.876000000000001</v>
      </c>
      <c r="AF318" s="31">
        <v>16.876000000000001</v>
      </c>
      <c r="AG318" s="31">
        <v>16.876000000000001</v>
      </c>
      <c r="AH318" s="31">
        <v>16.876000000000001</v>
      </c>
      <c r="AI318" s="31">
        <v>16.876000000000001</v>
      </c>
      <c r="AJ318" s="31">
        <v>16.876000000000001</v>
      </c>
    </row>
    <row r="319" spans="2:36" hidden="1" outlineLevel="2">
      <c r="B319" s="26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</row>
    <row r="320" spans="2:36" hidden="1" outlineLevel="2">
      <c r="B320" s="26" t="s">
        <v>112</v>
      </c>
      <c r="F320" s="6" t="s">
        <v>405</v>
      </c>
      <c r="H320" s="31"/>
      <c r="I320" s="31"/>
      <c r="J320" s="31">
        <v>0</v>
      </c>
      <c r="K320" s="31">
        <v>4.9630000000000001</v>
      </c>
      <c r="L320" s="31">
        <v>2.9750000000000005</v>
      </c>
      <c r="M320" s="31">
        <v>3.0047500000000009</v>
      </c>
      <c r="N320" s="31">
        <v>3.0347975000000011</v>
      </c>
      <c r="O320" s="31">
        <v>3.0651454750000009</v>
      </c>
      <c r="P320" s="31">
        <v>3.0957969297500005</v>
      </c>
      <c r="Q320" s="31">
        <v>3.1267548990475005</v>
      </c>
      <c r="R320" s="31">
        <v>3.1580224480379755</v>
      </c>
      <c r="S320" s="31">
        <v>3.1896026725183555</v>
      </c>
      <c r="T320" s="31">
        <v>3.221498699243539</v>
      </c>
      <c r="U320" s="31">
        <v>3.253713686235975</v>
      </c>
      <c r="V320" s="31">
        <v>3.2862508230983347</v>
      </c>
      <c r="W320" s="31">
        <v>3.3191133313293184</v>
      </c>
      <c r="X320" s="31">
        <v>3.3523044646426117</v>
      </c>
      <c r="Y320" s="31">
        <v>3.3858275092890384</v>
      </c>
      <c r="Z320" s="31">
        <v>3.4196857843819291</v>
      </c>
      <c r="AA320" s="31">
        <v>3.4538826422257487</v>
      </c>
      <c r="AB320" s="31">
        <v>3.4884214686480064</v>
      </c>
      <c r="AC320" s="31">
        <v>3.5233056833344869</v>
      </c>
      <c r="AD320" s="31">
        <v>3.5585387401678319</v>
      </c>
      <c r="AE320" s="31">
        <v>3.5941241275695099</v>
      </c>
      <c r="AF320" s="31">
        <v>3.6300653688452051</v>
      </c>
      <c r="AG320" s="31">
        <v>3.6663660225336572</v>
      </c>
      <c r="AH320" s="31">
        <v>3.7030296827589932</v>
      </c>
      <c r="AI320" s="31">
        <v>3.740059979586583</v>
      </c>
      <c r="AJ320" s="31">
        <v>3.7774605793824492</v>
      </c>
    </row>
    <row r="321" spans="2:36" hidden="1" outlineLevel="2">
      <c r="B321" s="26" t="s">
        <v>111</v>
      </c>
      <c r="F321" s="6" t="s">
        <v>405</v>
      </c>
      <c r="H321" s="31"/>
      <c r="I321" s="31">
        <v>4.0830000000000002</v>
      </c>
      <c r="J321" s="31">
        <v>4.9630000000000001</v>
      </c>
      <c r="K321" s="31">
        <v>2.9750000000000001</v>
      </c>
      <c r="L321" s="31">
        <v>3.00475</v>
      </c>
      <c r="M321" s="31">
        <v>3.0347975000000003</v>
      </c>
      <c r="N321" s="31">
        <v>3.0651454750000005</v>
      </c>
      <c r="O321" s="31">
        <v>3.0957969297500005</v>
      </c>
      <c r="P321" s="31">
        <v>3.1267548990475005</v>
      </c>
      <c r="Q321" s="31">
        <v>3.1580224480379755</v>
      </c>
      <c r="R321" s="31">
        <v>3.1896026725183555</v>
      </c>
      <c r="S321" s="31">
        <v>3.221498699243539</v>
      </c>
      <c r="T321" s="31">
        <v>3.2537136862359746</v>
      </c>
      <c r="U321" s="31">
        <v>3.2862508230983343</v>
      </c>
      <c r="V321" s="31">
        <v>3.3191133313293175</v>
      </c>
      <c r="W321" s="31">
        <v>3.3523044646426108</v>
      </c>
      <c r="X321" s="31">
        <v>3.3858275092890371</v>
      </c>
      <c r="Y321" s="31">
        <v>3.4196857843819273</v>
      </c>
      <c r="Z321" s="31">
        <v>3.4538826422257465</v>
      </c>
      <c r="AA321" s="31">
        <v>3.4884214686480042</v>
      </c>
      <c r="AB321" s="31">
        <v>3.5233056833344842</v>
      </c>
      <c r="AC321" s="31">
        <v>3.5585387401678292</v>
      </c>
      <c r="AD321" s="31">
        <v>3.5941241275695077</v>
      </c>
      <c r="AE321" s="31">
        <v>3.6300653688452029</v>
      </c>
      <c r="AF321" s="31">
        <v>3.666366022533655</v>
      </c>
      <c r="AG321" s="31">
        <v>3.7030296827589915</v>
      </c>
      <c r="AH321" s="31">
        <v>3.7400599795865812</v>
      </c>
      <c r="AI321" s="31">
        <v>3.7774605793824469</v>
      </c>
      <c r="AJ321" s="31">
        <v>3.8152351851762716</v>
      </c>
    </row>
    <row r="322" spans="2:36" hidden="1" outlineLevel="2">
      <c r="B322" s="26" t="s">
        <v>110</v>
      </c>
      <c r="F322" s="6" t="s">
        <v>405</v>
      </c>
      <c r="H322" s="31"/>
      <c r="I322" s="31"/>
      <c r="J322" s="31">
        <v>0</v>
      </c>
      <c r="K322" s="31">
        <v>0</v>
      </c>
      <c r="L322" s="31">
        <v>0</v>
      </c>
      <c r="M322" s="31">
        <v>0</v>
      </c>
      <c r="N322" s="31">
        <v>0</v>
      </c>
      <c r="O322" s="31">
        <v>0</v>
      </c>
      <c r="P322" s="31">
        <v>0</v>
      </c>
      <c r="Q322" s="31">
        <v>0</v>
      </c>
      <c r="R322" s="31">
        <v>0</v>
      </c>
      <c r="S322" s="31">
        <v>0</v>
      </c>
      <c r="T322" s="31">
        <v>0</v>
      </c>
      <c r="U322" s="31">
        <v>0</v>
      </c>
      <c r="V322" s="31">
        <v>0</v>
      </c>
      <c r="W322" s="31">
        <v>0</v>
      </c>
      <c r="X322" s="31">
        <v>0</v>
      </c>
      <c r="Y322" s="31">
        <v>0</v>
      </c>
      <c r="Z322" s="31">
        <v>0</v>
      </c>
      <c r="AA322" s="31">
        <v>0</v>
      </c>
      <c r="AB322" s="31">
        <v>0</v>
      </c>
      <c r="AC322" s="31">
        <v>0</v>
      </c>
      <c r="AD322" s="31">
        <v>0</v>
      </c>
      <c r="AE322" s="31">
        <v>0</v>
      </c>
      <c r="AF322" s="31">
        <v>0</v>
      </c>
      <c r="AG322" s="31">
        <v>0</v>
      </c>
      <c r="AH322" s="31">
        <v>0</v>
      </c>
      <c r="AI322" s="31">
        <v>0</v>
      </c>
      <c r="AJ322" s="31">
        <v>0</v>
      </c>
    </row>
    <row r="323" spans="2:36" hidden="1" outlineLevel="2">
      <c r="B323" s="26" t="s">
        <v>109</v>
      </c>
      <c r="F323" s="6" t="s">
        <v>405</v>
      </c>
      <c r="H323" s="31"/>
      <c r="I323" s="31">
        <v>4.0830000000000002</v>
      </c>
      <c r="J323" s="31">
        <v>0</v>
      </c>
      <c r="K323" s="31">
        <v>4.9630000000000001</v>
      </c>
      <c r="L323" s="31">
        <v>2.9750000000000001</v>
      </c>
      <c r="M323" s="31">
        <v>3.00475</v>
      </c>
      <c r="N323" s="31">
        <v>3.0347975000000003</v>
      </c>
      <c r="O323" s="31">
        <v>3.0651454750000005</v>
      </c>
      <c r="P323" s="31">
        <v>3.0957969297500005</v>
      </c>
      <c r="Q323" s="31">
        <v>3.1267548990475005</v>
      </c>
      <c r="R323" s="31">
        <v>3.1580224480379755</v>
      </c>
      <c r="S323" s="31">
        <v>3.1896026725183555</v>
      </c>
      <c r="T323" s="31">
        <v>3.221498699243539</v>
      </c>
      <c r="U323" s="31">
        <v>3.2537136862359746</v>
      </c>
      <c r="V323" s="31">
        <v>3.2862508230983343</v>
      </c>
      <c r="W323" s="31">
        <v>3.3191133313293175</v>
      </c>
      <c r="X323" s="31">
        <v>3.3523044646426108</v>
      </c>
      <c r="Y323" s="31">
        <v>3.3858275092890371</v>
      </c>
      <c r="Z323" s="31">
        <v>3.4196857843819273</v>
      </c>
      <c r="AA323" s="31">
        <v>3.4538826422257465</v>
      </c>
      <c r="AB323" s="31">
        <v>3.4884214686480042</v>
      </c>
      <c r="AC323" s="31">
        <v>3.5233056833344842</v>
      </c>
      <c r="AD323" s="31">
        <v>3.5585387401678292</v>
      </c>
      <c r="AE323" s="31">
        <v>3.5941241275695077</v>
      </c>
      <c r="AF323" s="31">
        <v>3.6300653688452029</v>
      </c>
      <c r="AG323" s="31">
        <v>3.666366022533655</v>
      </c>
      <c r="AH323" s="31">
        <v>3.7030296827589915</v>
      </c>
      <c r="AI323" s="31">
        <v>3.7400599795865812</v>
      </c>
      <c r="AJ323" s="31">
        <v>3.7774605793824469</v>
      </c>
    </row>
    <row r="324" spans="2:36" hidden="1" outlineLevel="2">
      <c r="B324" s="26" t="s">
        <v>108</v>
      </c>
      <c r="F324" s="6" t="s">
        <v>405</v>
      </c>
      <c r="H324" s="31"/>
      <c r="I324" s="31"/>
      <c r="J324" s="31">
        <v>4.0830000000000002</v>
      </c>
      <c r="K324" s="31">
        <v>9.0459999999999994</v>
      </c>
      <c r="L324" s="31">
        <v>12.020999999999999</v>
      </c>
      <c r="M324" s="31">
        <v>15.025749999999999</v>
      </c>
      <c r="N324" s="31">
        <v>18.060547499999998</v>
      </c>
      <c r="O324" s="31">
        <v>21.125692975</v>
      </c>
      <c r="P324" s="31">
        <v>24.221489904750001</v>
      </c>
      <c r="Q324" s="31">
        <v>27.348244803797503</v>
      </c>
      <c r="R324" s="31">
        <v>30.506267251835478</v>
      </c>
      <c r="S324" s="31">
        <v>33.695869924353836</v>
      </c>
      <c r="T324" s="31">
        <v>36.917368623597376</v>
      </c>
      <c r="U324" s="31">
        <v>40.171082309833352</v>
      </c>
      <c r="V324" s="31">
        <v>43.457333132931687</v>
      </c>
      <c r="W324" s="31">
        <v>46.776446464261006</v>
      </c>
      <c r="X324" s="31">
        <v>50.128750928903614</v>
      </c>
      <c r="Y324" s="31">
        <v>53.51457843819265</v>
      </c>
      <c r="Z324" s="31">
        <v>56.934264222574576</v>
      </c>
      <c r="AA324" s="31">
        <v>60.388146864800319</v>
      </c>
      <c r="AB324" s="31">
        <v>63.876568333448326</v>
      </c>
      <c r="AC324" s="31">
        <v>67.399874016782803</v>
      </c>
      <c r="AD324" s="31">
        <v>70.958412756950636</v>
      </c>
      <c r="AE324" s="31">
        <v>74.552536884520151</v>
      </c>
      <c r="AF324" s="31">
        <v>78.18260225336536</v>
      </c>
      <c r="AG324" s="31">
        <v>81.848968275899011</v>
      </c>
      <c r="AH324" s="31">
        <v>85.551997958658006</v>
      </c>
      <c r="AI324" s="31">
        <v>89.292057938244582</v>
      </c>
      <c r="AJ324" s="31">
        <v>93.069518517627031</v>
      </c>
    </row>
    <row r="325" spans="2:36" hidden="1" outlineLevel="2">
      <c r="B325" s="26" t="s">
        <v>107</v>
      </c>
      <c r="F325" s="6" t="s">
        <v>405</v>
      </c>
      <c r="H325" s="31"/>
      <c r="I325" s="31"/>
      <c r="J325" s="31">
        <v>4.9630000000000001</v>
      </c>
      <c r="K325" s="31">
        <v>2.9750000000000005</v>
      </c>
      <c r="L325" s="31">
        <v>3.0047500000000009</v>
      </c>
      <c r="M325" s="31">
        <v>3.0347975000000011</v>
      </c>
      <c r="N325" s="31">
        <v>3.0651454750000009</v>
      </c>
      <c r="O325" s="31">
        <v>3.0957969297500005</v>
      </c>
      <c r="P325" s="31">
        <v>3.1267548990475005</v>
      </c>
      <c r="Q325" s="31">
        <v>3.1580224480379755</v>
      </c>
      <c r="R325" s="31">
        <v>3.1896026725183555</v>
      </c>
      <c r="S325" s="31">
        <v>3.221498699243539</v>
      </c>
      <c r="T325" s="31">
        <v>3.253713686235975</v>
      </c>
      <c r="U325" s="31">
        <v>3.2862508230983347</v>
      </c>
      <c r="V325" s="31">
        <v>3.3191133313293184</v>
      </c>
      <c r="W325" s="31">
        <v>3.3523044646426117</v>
      </c>
      <c r="X325" s="31">
        <v>3.3858275092890384</v>
      </c>
      <c r="Y325" s="31">
        <v>3.4196857843819291</v>
      </c>
      <c r="Z325" s="31">
        <v>3.4538826422257487</v>
      </c>
      <c r="AA325" s="31">
        <v>3.4884214686480064</v>
      </c>
      <c r="AB325" s="31">
        <v>3.5233056833344869</v>
      </c>
      <c r="AC325" s="31">
        <v>3.5585387401678319</v>
      </c>
      <c r="AD325" s="31">
        <v>3.5941241275695099</v>
      </c>
      <c r="AE325" s="31">
        <v>3.6300653688452051</v>
      </c>
      <c r="AF325" s="31">
        <v>3.6663660225336572</v>
      </c>
      <c r="AG325" s="31">
        <v>3.7030296827589932</v>
      </c>
      <c r="AH325" s="31">
        <v>3.740059979586583</v>
      </c>
      <c r="AI325" s="31">
        <v>3.7774605793824492</v>
      </c>
      <c r="AJ325" s="31">
        <v>3.8152351851762742</v>
      </c>
    </row>
    <row r="326" spans="2:36" hidden="1" outlineLevel="2">
      <c r="B326" s="26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</row>
    <row r="327" spans="2:36" ht="16" hidden="1" outlineLevel="2" thickBot="1">
      <c r="B327" s="51" t="s">
        <v>106</v>
      </c>
      <c r="C327" s="36"/>
      <c r="D327" s="36"/>
      <c r="E327" s="36"/>
      <c r="F327" s="36" t="s">
        <v>405</v>
      </c>
      <c r="G327" s="36"/>
      <c r="H327" s="35"/>
      <c r="I327" s="35">
        <v>16.876000000000001</v>
      </c>
      <c r="J327" s="35">
        <v>21.839000000000002</v>
      </c>
      <c r="K327" s="35">
        <v>19.851000000000003</v>
      </c>
      <c r="L327" s="35">
        <v>19.880750000000003</v>
      </c>
      <c r="M327" s="35">
        <v>19.910797500000001</v>
      </c>
      <c r="N327" s="35">
        <v>19.941145475000003</v>
      </c>
      <c r="O327" s="35">
        <v>19.971796929750003</v>
      </c>
      <c r="P327" s="35">
        <v>20.002754899047503</v>
      </c>
      <c r="Q327" s="35">
        <v>20.034022448037977</v>
      </c>
      <c r="R327" s="35">
        <v>20.065602672518356</v>
      </c>
      <c r="S327" s="35">
        <v>20.097498699243541</v>
      </c>
      <c r="T327" s="35">
        <v>20.129713686235977</v>
      </c>
      <c r="U327" s="35">
        <v>20.162250823098336</v>
      </c>
      <c r="V327" s="35">
        <v>20.195113331329321</v>
      </c>
      <c r="W327" s="35">
        <v>20.228304464642612</v>
      </c>
      <c r="X327" s="35">
        <v>20.261827509289041</v>
      </c>
      <c r="Y327" s="35">
        <v>20.295685784381931</v>
      </c>
      <c r="Z327" s="35">
        <v>20.329882642225751</v>
      </c>
      <c r="AA327" s="35">
        <v>20.364421468648008</v>
      </c>
      <c r="AB327" s="35">
        <v>20.399305683334489</v>
      </c>
      <c r="AC327" s="35">
        <v>20.434538740167834</v>
      </c>
      <c r="AD327" s="35">
        <v>20.470124127569512</v>
      </c>
      <c r="AE327" s="35">
        <v>20.506065368845206</v>
      </c>
      <c r="AF327" s="35">
        <v>20.54236602253366</v>
      </c>
      <c r="AG327" s="35">
        <v>20.579029682758993</v>
      </c>
      <c r="AH327" s="35">
        <v>20.616059979586584</v>
      </c>
      <c r="AI327" s="35">
        <v>20.65346057938245</v>
      </c>
      <c r="AJ327" s="35">
        <v>20.691235185176275</v>
      </c>
    </row>
    <row r="328" spans="2:36" hidden="1" outlineLevel="2">
      <c r="B328" s="26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</row>
    <row r="329" spans="2:36" hidden="1" outlineLevel="2">
      <c r="B329" s="44" t="s">
        <v>319</v>
      </c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</row>
    <row r="330" spans="2:36" hidden="1" outlineLevel="2">
      <c r="B330" s="26" t="s">
        <v>116</v>
      </c>
      <c r="F330" s="6" t="s">
        <v>405</v>
      </c>
      <c r="H330" s="31"/>
      <c r="I330" s="31"/>
      <c r="J330" s="31">
        <v>819.68500000000006</v>
      </c>
      <c r="K330" s="31">
        <v>819.68500000000006</v>
      </c>
      <c r="L330" s="31">
        <v>819.68500000000006</v>
      </c>
      <c r="M330" s="31">
        <v>819.68500000000006</v>
      </c>
      <c r="N330" s="31">
        <v>819.68500000000006</v>
      </c>
      <c r="O330" s="31">
        <v>819.68500000000006</v>
      </c>
      <c r="P330" s="31">
        <v>819.68500000000006</v>
      </c>
      <c r="Q330" s="31">
        <v>819.68500000000006</v>
      </c>
      <c r="R330" s="31">
        <v>819.68500000000006</v>
      </c>
      <c r="S330" s="31">
        <v>819.68500000000006</v>
      </c>
      <c r="T330" s="31">
        <v>819.68500000000006</v>
      </c>
      <c r="U330" s="31">
        <v>819.68500000000006</v>
      </c>
      <c r="V330" s="31">
        <v>819.68500000000006</v>
      </c>
      <c r="W330" s="31">
        <v>819.68500000000006</v>
      </c>
      <c r="X330" s="31">
        <v>819.68500000000006</v>
      </c>
      <c r="Y330" s="31">
        <v>819.68500000000006</v>
      </c>
      <c r="Z330" s="31">
        <v>819.68500000000006</v>
      </c>
      <c r="AA330" s="31">
        <v>819.68500000000006</v>
      </c>
      <c r="AB330" s="31">
        <v>819.68500000000006</v>
      </c>
      <c r="AC330" s="31">
        <v>819.68500000000006</v>
      </c>
      <c r="AD330" s="31">
        <v>819.68500000000006</v>
      </c>
      <c r="AE330" s="31">
        <v>819.68500000000006</v>
      </c>
      <c r="AF330" s="31">
        <v>819.68500000000006</v>
      </c>
      <c r="AG330" s="31">
        <v>819.68500000000006</v>
      </c>
      <c r="AH330" s="31">
        <v>819.68500000000006</v>
      </c>
      <c r="AI330" s="31">
        <v>819.68500000000006</v>
      </c>
      <c r="AJ330" s="31">
        <v>819.68500000000006</v>
      </c>
    </row>
    <row r="331" spans="2:36" hidden="1" outlineLevel="2">
      <c r="B331" s="26" t="s">
        <v>110</v>
      </c>
      <c r="F331" s="6" t="s">
        <v>405</v>
      </c>
      <c r="H331" s="31"/>
      <c r="I331" s="31"/>
      <c r="J331" s="31">
        <v>0</v>
      </c>
      <c r="K331" s="31">
        <v>0</v>
      </c>
      <c r="L331" s="31">
        <v>0</v>
      </c>
      <c r="M331" s="31">
        <v>0</v>
      </c>
      <c r="N331" s="31">
        <v>0</v>
      </c>
      <c r="O331" s="31">
        <v>0</v>
      </c>
      <c r="P331" s="31">
        <v>0</v>
      </c>
      <c r="Q331" s="31">
        <v>0</v>
      </c>
      <c r="R331" s="31">
        <v>0</v>
      </c>
      <c r="S331" s="31">
        <v>0</v>
      </c>
      <c r="T331" s="31">
        <v>0</v>
      </c>
      <c r="U331" s="31">
        <v>0</v>
      </c>
      <c r="V331" s="31">
        <v>0</v>
      </c>
      <c r="W331" s="31">
        <v>0</v>
      </c>
      <c r="X331" s="31">
        <v>0</v>
      </c>
      <c r="Y331" s="31">
        <v>0</v>
      </c>
      <c r="Z331" s="31">
        <v>0</v>
      </c>
      <c r="AA331" s="31">
        <v>0</v>
      </c>
      <c r="AB331" s="31">
        <v>0</v>
      </c>
      <c r="AC331" s="31">
        <v>0</v>
      </c>
      <c r="AD331" s="31">
        <v>0</v>
      </c>
      <c r="AE331" s="31">
        <v>0</v>
      </c>
      <c r="AF331" s="31">
        <v>0</v>
      </c>
      <c r="AG331" s="31">
        <v>0</v>
      </c>
      <c r="AH331" s="31">
        <v>0</v>
      </c>
      <c r="AI331" s="31">
        <v>0</v>
      </c>
      <c r="AJ331" s="31">
        <v>0</v>
      </c>
    </row>
    <row r="332" spans="2:36" hidden="1" outlineLevel="2">
      <c r="B332" s="26" t="s">
        <v>115</v>
      </c>
      <c r="F332" s="6" t="s">
        <v>405</v>
      </c>
      <c r="H332" s="31"/>
      <c r="I332" s="31"/>
      <c r="J332" s="31">
        <v>0</v>
      </c>
      <c r="K332" s="31">
        <v>0</v>
      </c>
      <c r="L332" s="31">
        <v>0</v>
      </c>
      <c r="M332" s="31">
        <v>0</v>
      </c>
      <c r="N332" s="31">
        <v>0</v>
      </c>
      <c r="O332" s="31">
        <v>0</v>
      </c>
      <c r="P332" s="31">
        <v>0</v>
      </c>
      <c r="Q332" s="31">
        <v>0</v>
      </c>
      <c r="R332" s="31">
        <v>0</v>
      </c>
      <c r="S332" s="31">
        <v>0</v>
      </c>
      <c r="T332" s="31">
        <v>0</v>
      </c>
      <c r="U332" s="31">
        <v>0</v>
      </c>
      <c r="V332" s="31">
        <v>0</v>
      </c>
      <c r="W332" s="31">
        <v>0</v>
      </c>
      <c r="X332" s="31">
        <v>0</v>
      </c>
      <c r="Y332" s="31">
        <v>0</v>
      </c>
      <c r="Z332" s="31">
        <v>0</v>
      </c>
      <c r="AA332" s="31">
        <v>0</v>
      </c>
      <c r="AB332" s="31">
        <v>0</v>
      </c>
      <c r="AC332" s="31">
        <v>0</v>
      </c>
      <c r="AD332" s="31">
        <v>0</v>
      </c>
      <c r="AE332" s="31">
        <v>0</v>
      </c>
      <c r="AF332" s="31">
        <v>0</v>
      </c>
      <c r="AG332" s="31">
        <v>0</v>
      </c>
      <c r="AH332" s="31">
        <v>0</v>
      </c>
      <c r="AI332" s="31">
        <v>0</v>
      </c>
      <c r="AJ332" s="31">
        <v>0</v>
      </c>
    </row>
    <row r="333" spans="2:36" hidden="1" outlineLevel="2">
      <c r="B333" s="26" t="s">
        <v>114</v>
      </c>
      <c r="F333" s="6" t="s">
        <v>405</v>
      </c>
      <c r="H333" s="31"/>
      <c r="I333" s="31"/>
      <c r="J333" s="31">
        <v>0</v>
      </c>
      <c r="K333" s="31">
        <v>0</v>
      </c>
      <c r="L333" s="31">
        <v>0</v>
      </c>
      <c r="M333" s="31">
        <v>0</v>
      </c>
      <c r="N333" s="31">
        <v>0</v>
      </c>
      <c r="O333" s="31">
        <v>0</v>
      </c>
      <c r="P333" s="31">
        <v>0</v>
      </c>
      <c r="Q333" s="31">
        <v>0</v>
      </c>
      <c r="R333" s="31">
        <v>0</v>
      </c>
      <c r="S333" s="31">
        <v>0</v>
      </c>
      <c r="T333" s="31">
        <v>0</v>
      </c>
      <c r="U333" s="31">
        <v>0</v>
      </c>
      <c r="V333" s="31">
        <v>0</v>
      </c>
      <c r="W333" s="31">
        <v>0</v>
      </c>
      <c r="X333" s="31">
        <v>0</v>
      </c>
      <c r="Y333" s="31">
        <v>0</v>
      </c>
      <c r="Z333" s="31">
        <v>0</v>
      </c>
      <c r="AA333" s="31">
        <v>0</v>
      </c>
      <c r="AB333" s="31">
        <v>0</v>
      </c>
      <c r="AC333" s="31">
        <v>0</v>
      </c>
      <c r="AD333" s="31">
        <v>0</v>
      </c>
      <c r="AE333" s="31">
        <v>0</v>
      </c>
      <c r="AF333" s="31">
        <v>0</v>
      </c>
      <c r="AG333" s="31">
        <v>0</v>
      </c>
      <c r="AH333" s="31">
        <v>0</v>
      </c>
      <c r="AI333" s="31">
        <v>0</v>
      </c>
      <c r="AJ333" s="31">
        <v>0</v>
      </c>
    </row>
    <row r="334" spans="2:36" hidden="1" outlineLevel="2">
      <c r="B334" s="26" t="s">
        <v>113</v>
      </c>
      <c r="F334" s="6" t="s">
        <v>405</v>
      </c>
      <c r="H334" s="31"/>
      <c r="I334" s="31">
        <v>819.68500000000006</v>
      </c>
      <c r="J334" s="31">
        <v>819.68500000000006</v>
      </c>
      <c r="K334" s="31">
        <v>819.68500000000006</v>
      </c>
      <c r="L334" s="31">
        <v>819.68500000000006</v>
      </c>
      <c r="M334" s="31">
        <v>819.68500000000006</v>
      </c>
      <c r="N334" s="31">
        <v>819.68500000000006</v>
      </c>
      <c r="O334" s="31">
        <v>819.68500000000006</v>
      </c>
      <c r="P334" s="31">
        <v>819.68500000000006</v>
      </c>
      <c r="Q334" s="31">
        <v>819.68500000000006</v>
      </c>
      <c r="R334" s="31">
        <v>819.68500000000006</v>
      </c>
      <c r="S334" s="31">
        <v>819.68500000000006</v>
      </c>
      <c r="T334" s="31">
        <v>819.68500000000006</v>
      </c>
      <c r="U334" s="31">
        <v>819.68500000000006</v>
      </c>
      <c r="V334" s="31">
        <v>819.68500000000006</v>
      </c>
      <c r="W334" s="31">
        <v>819.68500000000006</v>
      </c>
      <c r="X334" s="31">
        <v>819.68500000000006</v>
      </c>
      <c r="Y334" s="31">
        <v>819.68500000000006</v>
      </c>
      <c r="Z334" s="31">
        <v>819.68500000000006</v>
      </c>
      <c r="AA334" s="31">
        <v>819.68500000000006</v>
      </c>
      <c r="AB334" s="31">
        <v>819.68500000000006</v>
      </c>
      <c r="AC334" s="31">
        <v>819.68500000000006</v>
      </c>
      <c r="AD334" s="31">
        <v>819.68500000000006</v>
      </c>
      <c r="AE334" s="31">
        <v>819.68500000000006</v>
      </c>
      <c r="AF334" s="31">
        <v>819.68500000000006</v>
      </c>
      <c r="AG334" s="31">
        <v>819.68500000000006</v>
      </c>
      <c r="AH334" s="31">
        <v>819.68500000000006</v>
      </c>
      <c r="AI334" s="31">
        <v>819.68500000000006</v>
      </c>
      <c r="AJ334" s="31">
        <v>819.68500000000006</v>
      </c>
    </row>
    <row r="335" spans="2:36" hidden="1" outlineLevel="2">
      <c r="B335" s="26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</row>
    <row r="336" spans="2:36" hidden="1" outlineLevel="2">
      <c r="B336" s="26" t="s">
        <v>112</v>
      </c>
      <c r="F336" s="6" t="s">
        <v>405</v>
      </c>
      <c r="H336" s="31"/>
      <c r="I336" s="31"/>
      <c r="J336" s="31">
        <v>0</v>
      </c>
      <c r="K336" s="31">
        <v>0</v>
      </c>
      <c r="L336" s="31">
        <v>0</v>
      </c>
      <c r="M336" s="31">
        <v>0</v>
      </c>
      <c r="N336" s="31">
        <v>0</v>
      </c>
      <c r="O336" s="31">
        <v>0</v>
      </c>
      <c r="P336" s="31">
        <v>0</v>
      </c>
      <c r="Q336" s="31">
        <v>0</v>
      </c>
      <c r="R336" s="31">
        <v>0</v>
      </c>
      <c r="S336" s="31">
        <v>0</v>
      </c>
      <c r="T336" s="31">
        <v>0</v>
      </c>
      <c r="U336" s="31">
        <v>0</v>
      </c>
      <c r="V336" s="31">
        <v>0</v>
      </c>
      <c r="W336" s="31">
        <v>0</v>
      </c>
      <c r="X336" s="31">
        <v>0</v>
      </c>
      <c r="Y336" s="31">
        <v>0</v>
      </c>
      <c r="Z336" s="31">
        <v>0</v>
      </c>
      <c r="AA336" s="31">
        <v>0</v>
      </c>
      <c r="AB336" s="31">
        <v>0</v>
      </c>
      <c r="AC336" s="31">
        <v>0</v>
      </c>
      <c r="AD336" s="31">
        <v>0</v>
      </c>
      <c r="AE336" s="31">
        <v>0</v>
      </c>
      <c r="AF336" s="31">
        <v>0</v>
      </c>
      <c r="AG336" s="31">
        <v>0</v>
      </c>
      <c r="AH336" s="31">
        <v>0</v>
      </c>
      <c r="AI336" s="31">
        <v>0</v>
      </c>
      <c r="AJ336" s="31">
        <v>0</v>
      </c>
    </row>
    <row r="337" spans="1:36" hidden="1" outlineLevel="2">
      <c r="B337" s="26" t="s">
        <v>111</v>
      </c>
      <c r="F337" s="6" t="s">
        <v>405</v>
      </c>
      <c r="H337" s="31"/>
      <c r="I337" s="31">
        <v>0</v>
      </c>
      <c r="J337" s="31">
        <v>0</v>
      </c>
      <c r="K337" s="31">
        <v>0</v>
      </c>
      <c r="L337" s="31">
        <v>0</v>
      </c>
      <c r="M337" s="31">
        <v>0</v>
      </c>
      <c r="N337" s="31">
        <v>0</v>
      </c>
      <c r="O337" s="31">
        <v>0</v>
      </c>
      <c r="P337" s="31">
        <v>0</v>
      </c>
      <c r="Q337" s="31">
        <v>0</v>
      </c>
      <c r="R337" s="31">
        <v>0</v>
      </c>
      <c r="S337" s="31">
        <v>0</v>
      </c>
      <c r="T337" s="31">
        <v>0</v>
      </c>
      <c r="U337" s="31">
        <v>0</v>
      </c>
      <c r="V337" s="31">
        <v>0</v>
      </c>
      <c r="W337" s="31">
        <v>0</v>
      </c>
      <c r="X337" s="31">
        <v>0</v>
      </c>
      <c r="Y337" s="31">
        <v>0</v>
      </c>
      <c r="Z337" s="31">
        <v>0</v>
      </c>
      <c r="AA337" s="31">
        <v>0</v>
      </c>
      <c r="AB337" s="31">
        <v>0</v>
      </c>
      <c r="AC337" s="31">
        <v>0</v>
      </c>
      <c r="AD337" s="31">
        <v>0</v>
      </c>
      <c r="AE337" s="31">
        <v>0</v>
      </c>
      <c r="AF337" s="31">
        <v>0</v>
      </c>
      <c r="AG337" s="31">
        <v>0</v>
      </c>
      <c r="AH337" s="31">
        <v>0</v>
      </c>
      <c r="AI337" s="31">
        <v>0</v>
      </c>
      <c r="AJ337" s="31">
        <v>0</v>
      </c>
    </row>
    <row r="338" spans="1:36" hidden="1" outlineLevel="2">
      <c r="B338" s="26" t="s">
        <v>110</v>
      </c>
      <c r="F338" s="6" t="s">
        <v>405</v>
      </c>
      <c r="H338" s="31"/>
      <c r="I338" s="31"/>
      <c r="J338" s="31">
        <v>0</v>
      </c>
      <c r="K338" s="31">
        <v>0</v>
      </c>
      <c r="L338" s="31">
        <v>0</v>
      </c>
      <c r="M338" s="31">
        <v>0</v>
      </c>
      <c r="N338" s="31">
        <v>0</v>
      </c>
      <c r="O338" s="31">
        <v>0</v>
      </c>
      <c r="P338" s="31">
        <v>0</v>
      </c>
      <c r="Q338" s="31">
        <v>0</v>
      </c>
      <c r="R338" s="31">
        <v>0</v>
      </c>
      <c r="S338" s="31">
        <v>0</v>
      </c>
      <c r="T338" s="31">
        <v>0</v>
      </c>
      <c r="U338" s="31">
        <v>0</v>
      </c>
      <c r="V338" s="31">
        <v>0</v>
      </c>
      <c r="W338" s="31">
        <v>0</v>
      </c>
      <c r="X338" s="31">
        <v>0</v>
      </c>
      <c r="Y338" s="31">
        <v>0</v>
      </c>
      <c r="Z338" s="31">
        <v>0</v>
      </c>
      <c r="AA338" s="31">
        <v>0</v>
      </c>
      <c r="AB338" s="31">
        <v>0</v>
      </c>
      <c r="AC338" s="31">
        <v>0</v>
      </c>
      <c r="AD338" s="31">
        <v>0</v>
      </c>
      <c r="AE338" s="31">
        <v>0</v>
      </c>
      <c r="AF338" s="31">
        <v>0</v>
      </c>
      <c r="AG338" s="31">
        <v>0</v>
      </c>
      <c r="AH338" s="31">
        <v>0</v>
      </c>
      <c r="AI338" s="31">
        <v>0</v>
      </c>
      <c r="AJ338" s="31">
        <v>0</v>
      </c>
    </row>
    <row r="339" spans="1:36" hidden="1" outlineLevel="2">
      <c r="B339" s="26" t="s">
        <v>109</v>
      </c>
      <c r="F339" s="6" t="s">
        <v>405</v>
      </c>
      <c r="H339" s="31"/>
      <c r="I339" s="31">
        <v>0</v>
      </c>
      <c r="J339" s="31">
        <v>0</v>
      </c>
      <c r="K339" s="31">
        <v>0</v>
      </c>
      <c r="L339" s="31">
        <v>0</v>
      </c>
      <c r="M339" s="31">
        <v>0</v>
      </c>
      <c r="N339" s="31">
        <v>0</v>
      </c>
      <c r="O339" s="31">
        <v>0</v>
      </c>
      <c r="P339" s="31">
        <v>0</v>
      </c>
      <c r="Q339" s="31">
        <v>0</v>
      </c>
      <c r="R339" s="31">
        <v>0</v>
      </c>
      <c r="S339" s="31">
        <v>0</v>
      </c>
      <c r="T339" s="31">
        <v>0</v>
      </c>
      <c r="U339" s="31">
        <v>0</v>
      </c>
      <c r="V339" s="31">
        <v>0</v>
      </c>
      <c r="W339" s="31">
        <v>0</v>
      </c>
      <c r="X339" s="31">
        <v>0</v>
      </c>
      <c r="Y339" s="31">
        <v>0</v>
      </c>
      <c r="Z339" s="31">
        <v>0</v>
      </c>
      <c r="AA339" s="31">
        <v>0</v>
      </c>
      <c r="AB339" s="31">
        <v>0</v>
      </c>
      <c r="AC339" s="31">
        <v>0</v>
      </c>
      <c r="AD339" s="31">
        <v>0</v>
      </c>
      <c r="AE339" s="31">
        <v>0</v>
      </c>
      <c r="AF339" s="31">
        <v>0</v>
      </c>
      <c r="AG339" s="31">
        <v>0</v>
      </c>
      <c r="AH339" s="31">
        <v>0</v>
      </c>
      <c r="AI339" s="31">
        <v>0</v>
      </c>
      <c r="AJ339" s="31">
        <v>0</v>
      </c>
    </row>
    <row r="340" spans="1:36" hidden="1" outlineLevel="2">
      <c r="B340" s="26" t="s">
        <v>108</v>
      </c>
      <c r="F340" s="6" t="s">
        <v>405</v>
      </c>
      <c r="H340" s="31"/>
      <c r="I340" s="31"/>
      <c r="J340" s="31">
        <v>0</v>
      </c>
      <c r="K340" s="31">
        <v>0</v>
      </c>
      <c r="L340" s="31">
        <v>0</v>
      </c>
      <c r="M340" s="31">
        <v>0</v>
      </c>
      <c r="N340" s="31">
        <v>0</v>
      </c>
      <c r="O340" s="31">
        <v>0</v>
      </c>
      <c r="P340" s="31">
        <v>0</v>
      </c>
      <c r="Q340" s="31">
        <v>0</v>
      </c>
      <c r="R340" s="31">
        <v>0</v>
      </c>
      <c r="S340" s="31">
        <v>0</v>
      </c>
      <c r="T340" s="31">
        <v>0</v>
      </c>
      <c r="U340" s="31">
        <v>0</v>
      </c>
      <c r="V340" s="31">
        <v>0</v>
      </c>
      <c r="W340" s="31">
        <v>0</v>
      </c>
      <c r="X340" s="31">
        <v>0</v>
      </c>
      <c r="Y340" s="31">
        <v>0</v>
      </c>
      <c r="Z340" s="31">
        <v>0</v>
      </c>
      <c r="AA340" s="31">
        <v>0</v>
      </c>
      <c r="AB340" s="31">
        <v>0</v>
      </c>
      <c r="AC340" s="31">
        <v>0</v>
      </c>
      <c r="AD340" s="31">
        <v>0</v>
      </c>
      <c r="AE340" s="31">
        <v>0</v>
      </c>
      <c r="AF340" s="31">
        <v>0</v>
      </c>
      <c r="AG340" s="31">
        <v>0</v>
      </c>
      <c r="AH340" s="31">
        <v>0</v>
      </c>
      <c r="AI340" s="31">
        <v>0</v>
      </c>
      <c r="AJ340" s="31">
        <v>0</v>
      </c>
    </row>
    <row r="341" spans="1:36" hidden="1" outlineLevel="2">
      <c r="B341" s="26" t="s">
        <v>107</v>
      </c>
      <c r="F341" s="6" t="s">
        <v>405</v>
      </c>
      <c r="H341" s="31"/>
      <c r="I341" s="31"/>
      <c r="J341" s="31">
        <v>0</v>
      </c>
      <c r="K341" s="31">
        <v>0</v>
      </c>
      <c r="L341" s="31">
        <v>0</v>
      </c>
      <c r="M341" s="31">
        <v>0</v>
      </c>
      <c r="N341" s="31">
        <v>0</v>
      </c>
      <c r="O341" s="31">
        <v>0</v>
      </c>
      <c r="P341" s="31">
        <v>0</v>
      </c>
      <c r="Q341" s="31">
        <v>0</v>
      </c>
      <c r="R341" s="31">
        <v>0</v>
      </c>
      <c r="S341" s="31">
        <v>0</v>
      </c>
      <c r="T341" s="31">
        <v>0</v>
      </c>
      <c r="U341" s="31">
        <v>0</v>
      </c>
      <c r="V341" s="31">
        <v>0</v>
      </c>
      <c r="W341" s="31">
        <v>0</v>
      </c>
      <c r="X341" s="31">
        <v>0</v>
      </c>
      <c r="Y341" s="31">
        <v>0</v>
      </c>
      <c r="Z341" s="31">
        <v>0</v>
      </c>
      <c r="AA341" s="31">
        <v>0</v>
      </c>
      <c r="AB341" s="31">
        <v>0</v>
      </c>
      <c r="AC341" s="31">
        <v>0</v>
      </c>
      <c r="AD341" s="31">
        <v>0</v>
      </c>
      <c r="AE341" s="31">
        <v>0</v>
      </c>
      <c r="AF341" s="31">
        <v>0</v>
      </c>
      <c r="AG341" s="31">
        <v>0</v>
      </c>
      <c r="AH341" s="31">
        <v>0</v>
      </c>
      <c r="AI341" s="31">
        <v>0</v>
      </c>
      <c r="AJ341" s="31">
        <v>0</v>
      </c>
    </row>
    <row r="342" spans="1:36" hidden="1" outlineLevel="2">
      <c r="B342" s="26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</row>
    <row r="343" spans="1:36" ht="16" hidden="1" outlineLevel="2" thickBot="1">
      <c r="B343" s="51" t="s">
        <v>106</v>
      </c>
      <c r="C343" s="36"/>
      <c r="D343" s="36"/>
      <c r="E343" s="36"/>
      <c r="F343" s="36" t="s">
        <v>405</v>
      </c>
      <c r="G343" s="36"/>
      <c r="H343" s="35"/>
      <c r="I343" s="35">
        <v>819.68500000000006</v>
      </c>
      <c r="J343" s="35">
        <v>819.68500000000006</v>
      </c>
      <c r="K343" s="35">
        <v>819.68500000000006</v>
      </c>
      <c r="L343" s="35">
        <v>819.68500000000006</v>
      </c>
      <c r="M343" s="35">
        <v>819.68500000000006</v>
      </c>
      <c r="N343" s="35">
        <v>819.68500000000006</v>
      </c>
      <c r="O343" s="35">
        <v>819.68500000000006</v>
      </c>
      <c r="P343" s="35">
        <v>819.68500000000006</v>
      </c>
      <c r="Q343" s="35">
        <v>819.68500000000006</v>
      </c>
      <c r="R343" s="35">
        <v>819.68500000000006</v>
      </c>
      <c r="S343" s="35">
        <v>819.68500000000006</v>
      </c>
      <c r="T343" s="35">
        <v>819.68500000000006</v>
      </c>
      <c r="U343" s="35">
        <v>819.68500000000006</v>
      </c>
      <c r="V343" s="35">
        <v>819.68500000000006</v>
      </c>
      <c r="W343" s="35">
        <v>819.68500000000006</v>
      </c>
      <c r="X343" s="35">
        <v>819.68500000000006</v>
      </c>
      <c r="Y343" s="35">
        <v>819.68500000000006</v>
      </c>
      <c r="Z343" s="35">
        <v>819.68500000000006</v>
      </c>
      <c r="AA343" s="35">
        <v>819.68500000000006</v>
      </c>
      <c r="AB343" s="35">
        <v>819.68500000000006</v>
      </c>
      <c r="AC343" s="35">
        <v>819.68500000000006</v>
      </c>
      <c r="AD343" s="35">
        <v>819.68500000000006</v>
      </c>
      <c r="AE343" s="35">
        <v>819.68500000000006</v>
      </c>
      <c r="AF343" s="35">
        <v>819.68500000000006</v>
      </c>
      <c r="AG343" s="35">
        <v>819.68500000000006</v>
      </c>
      <c r="AH343" s="35">
        <v>819.68500000000006</v>
      </c>
      <c r="AI343" s="35">
        <v>819.68500000000006</v>
      </c>
      <c r="AJ343" s="35">
        <v>819.68500000000006</v>
      </c>
    </row>
    <row r="344" spans="1:36" hidden="1" outlineLevel="2">
      <c r="B344" s="26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</row>
    <row r="345" spans="1:36" hidden="1" outlineLevel="2">
      <c r="B345" s="44" t="s">
        <v>105</v>
      </c>
      <c r="C345" s="30"/>
      <c r="D345" s="30"/>
      <c r="E345" s="30"/>
      <c r="F345" s="30" t="s">
        <v>405</v>
      </c>
      <c r="G345" s="30"/>
      <c r="H345" s="32"/>
      <c r="I345" s="32">
        <v>299.99900000000002</v>
      </c>
      <c r="J345" s="32">
        <v>325</v>
      </c>
      <c r="K345" s="32">
        <v>325</v>
      </c>
      <c r="L345" s="32">
        <v>328.25</v>
      </c>
      <c r="M345" s="32">
        <v>331.53250000000003</v>
      </c>
      <c r="N345" s="32">
        <v>334.84782500000006</v>
      </c>
      <c r="O345" s="32">
        <v>338.19630325000003</v>
      </c>
      <c r="P345" s="32">
        <v>341.57826628250001</v>
      </c>
      <c r="Q345" s="32">
        <v>344.99404894532501</v>
      </c>
      <c r="R345" s="32">
        <v>348.44398943477825</v>
      </c>
      <c r="S345" s="32">
        <v>351.928429329126</v>
      </c>
      <c r="T345" s="32">
        <v>355.44771362241727</v>
      </c>
      <c r="U345" s="32">
        <v>359.00219075864152</v>
      </c>
      <c r="V345" s="32">
        <v>362.59221266622785</v>
      </c>
      <c r="W345" s="32">
        <v>366.21813479289017</v>
      </c>
      <c r="X345" s="32">
        <v>369.8803161408191</v>
      </c>
      <c r="Y345" s="32">
        <v>373.57911930222724</v>
      </c>
      <c r="Z345" s="32">
        <v>377.31491049524959</v>
      </c>
      <c r="AA345" s="32">
        <v>381.08805960020203</v>
      </c>
      <c r="AB345" s="32">
        <v>384.89894019620408</v>
      </c>
      <c r="AC345" s="32">
        <v>388.74792959816614</v>
      </c>
      <c r="AD345" s="32">
        <v>392.63540889414776</v>
      </c>
      <c r="AE345" s="32">
        <v>396.5617629830893</v>
      </c>
      <c r="AF345" s="32">
        <v>400.52738061292018</v>
      </c>
      <c r="AG345" s="32">
        <v>404.53265441904932</v>
      </c>
      <c r="AH345" s="32">
        <v>408.57798096323984</v>
      </c>
      <c r="AI345" s="32">
        <v>412.66376077287225</v>
      </c>
      <c r="AJ345" s="32">
        <v>416.79039838060095</v>
      </c>
    </row>
    <row r="346" spans="1:36" hidden="1" outlineLevel="2">
      <c r="B346" s="54" t="s">
        <v>104</v>
      </c>
      <c r="C346" s="70"/>
      <c r="D346" s="70"/>
      <c r="E346" s="70"/>
      <c r="F346" s="70" t="s">
        <v>405</v>
      </c>
      <c r="G346" s="70"/>
      <c r="H346" s="47"/>
      <c r="I346" s="47">
        <v>299.99900000000002</v>
      </c>
      <c r="J346" s="47">
        <v>295.916</v>
      </c>
      <c r="K346" s="47">
        <v>325</v>
      </c>
      <c r="L346" s="47">
        <v>325</v>
      </c>
      <c r="M346" s="47">
        <v>328.25</v>
      </c>
      <c r="N346" s="47">
        <v>331.53250000000003</v>
      </c>
      <c r="O346" s="47">
        <v>334.84782500000006</v>
      </c>
      <c r="P346" s="47">
        <v>338.19630325000003</v>
      </c>
      <c r="Q346" s="47">
        <v>341.57826628250001</v>
      </c>
      <c r="R346" s="47">
        <v>344.99404894532501</v>
      </c>
      <c r="S346" s="47">
        <v>348.44398943477825</v>
      </c>
      <c r="T346" s="47">
        <v>351.928429329126</v>
      </c>
      <c r="U346" s="47">
        <v>355.44771362241727</v>
      </c>
      <c r="V346" s="47">
        <v>359.00219075864152</v>
      </c>
      <c r="W346" s="47">
        <v>362.59221266622785</v>
      </c>
      <c r="X346" s="47">
        <v>366.21813479289017</v>
      </c>
      <c r="Y346" s="47">
        <v>369.8803161408191</v>
      </c>
      <c r="Z346" s="47">
        <v>373.57911930222724</v>
      </c>
      <c r="AA346" s="47">
        <v>377.31491049524959</v>
      </c>
      <c r="AB346" s="47">
        <v>381.08805960020203</v>
      </c>
      <c r="AC346" s="47">
        <v>384.89894019620408</v>
      </c>
      <c r="AD346" s="47">
        <v>388.74792959816614</v>
      </c>
      <c r="AE346" s="47">
        <v>392.63540889414776</v>
      </c>
      <c r="AF346" s="47">
        <v>396.5617629830893</v>
      </c>
      <c r="AG346" s="47">
        <v>400.52738061292018</v>
      </c>
      <c r="AH346" s="47">
        <v>404.53265441904932</v>
      </c>
      <c r="AI346" s="47">
        <v>408.57798096323984</v>
      </c>
      <c r="AJ346" s="47">
        <v>412.66376077287225</v>
      </c>
    </row>
    <row r="347" spans="1:36" hidden="1" outlineLevel="1" collapsed="1"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</row>
    <row r="348" spans="1:36" collapsed="1">
      <c r="A348" s="11" t="s">
        <v>103</v>
      </c>
      <c r="B348" s="10"/>
      <c r="C348" s="10"/>
      <c r="D348" s="10"/>
      <c r="E348" s="9"/>
      <c r="F348" s="9"/>
      <c r="G348" s="162" t="s">
        <v>162</v>
      </c>
      <c r="H348" s="9"/>
      <c r="I348" s="9"/>
      <c r="J348" s="9">
        <v>1</v>
      </c>
      <c r="K348" s="9">
        <v>1</v>
      </c>
      <c r="L348" s="9">
        <v>1</v>
      </c>
      <c r="M348" s="9">
        <v>1</v>
      </c>
      <c r="N348" s="9">
        <v>1</v>
      </c>
      <c r="O348" s="9">
        <v>1</v>
      </c>
      <c r="P348" s="9">
        <v>1</v>
      </c>
      <c r="Q348" s="9">
        <v>1</v>
      </c>
      <c r="R348" s="9">
        <v>1</v>
      </c>
      <c r="S348" s="9">
        <v>1</v>
      </c>
      <c r="T348" s="9">
        <v>1</v>
      </c>
      <c r="U348" s="9">
        <v>1</v>
      </c>
      <c r="V348" s="9">
        <v>1</v>
      </c>
      <c r="W348" s="9">
        <v>1</v>
      </c>
      <c r="X348" s="9">
        <v>1</v>
      </c>
      <c r="Y348" s="9">
        <v>1</v>
      </c>
      <c r="Z348" s="9">
        <v>1</v>
      </c>
      <c r="AA348" s="9">
        <v>1</v>
      </c>
      <c r="AB348" s="9">
        <v>1</v>
      </c>
      <c r="AC348" s="9">
        <v>1</v>
      </c>
      <c r="AD348" s="9">
        <v>1</v>
      </c>
      <c r="AE348" s="9">
        <v>1</v>
      </c>
      <c r="AF348" s="9">
        <v>1</v>
      </c>
      <c r="AG348" s="9">
        <v>1</v>
      </c>
      <c r="AH348" s="9">
        <v>1</v>
      </c>
      <c r="AI348" s="9">
        <v>1</v>
      </c>
      <c r="AJ348" s="9">
        <v>1</v>
      </c>
    </row>
    <row r="350" spans="1:36" hidden="1" outlineLevel="1">
      <c r="A350" s="5" t="s">
        <v>102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hidden="1" outlineLevel="2"/>
    <row r="352" spans="1:36" hidden="1" outlineLevel="2">
      <c r="B352" s="69" t="s">
        <v>101</v>
      </c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  <c r="AB352" s="68"/>
      <c r="AC352" s="68"/>
      <c r="AD352" s="68"/>
      <c r="AE352" s="68"/>
      <c r="AF352" s="68"/>
      <c r="AG352" s="68"/>
      <c r="AH352" s="68"/>
      <c r="AI352" s="68"/>
      <c r="AJ352" s="192"/>
    </row>
    <row r="353" spans="2:36" hidden="1" outlineLevel="2">
      <c r="B353" s="26"/>
      <c r="AJ353" s="24"/>
    </row>
    <row r="354" spans="2:36" hidden="1" outlineLevel="2">
      <c r="B354" s="44" t="s">
        <v>252</v>
      </c>
      <c r="E354" s="140" t="s">
        <v>304</v>
      </c>
      <c r="F354" s="139" t="s">
        <v>96</v>
      </c>
      <c r="G354" s="138"/>
      <c r="J354" s="138"/>
      <c r="M354" s="138"/>
      <c r="P354" s="138"/>
      <c r="S354" s="138"/>
      <c r="V354" s="138"/>
      <c r="Y354" s="138"/>
      <c r="AB354" s="138"/>
      <c r="AE354" s="138"/>
      <c r="AH354" s="138"/>
      <c r="AJ354" s="24"/>
    </row>
    <row r="355" spans="2:36" hidden="1" outlineLevel="2">
      <c r="B355" s="133" t="s">
        <v>95</v>
      </c>
      <c r="F355" s="6">
        <v>0</v>
      </c>
      <c r="G355" s="129"/>
      <c r="H355" s="129"/>
      <c r="I355" s="132" t="s">
        <v>253</v>
      </c>
      <c r="J355" s="130"/>
      <c r="K355" s="128"/>
      <c r="L355" s="128"/>
      <c r="M355" s="128"/>
      <c r="N355" s="128"/>
      <c r="O355" s="128"/>
      <c r="P355" s="128"/>
      <c r="Q355" s="128"/>
      <c r="R355" s="128"/>
      <c r="S355" s="128"/>
      <c r="T355" s="128"/>
      <c r="U355" s="128"/>
      <c r="V355" s="128"/>
      <c r="W355" s="128"/>
      <c r="X355" s="128"/>
      <c r="Y355" s="128"/>
      <c r="Z355" s="128"/>
      <c r="AA355" s="128"/>
      <c r="AB355" s="128"/>
      <c r="AC355" s="128"/>
      <c r="AD355" s="128"/>
      <c r="AE355" s="128"/>
      <c r="AF355" s="128"/>
      <c r="AG355" s="128"/>
      <c r="AH355" s="128"/>
      <c r="AI355" s="128"/>
      <c r="AJ355" s="193"/>
    </row>
    <row r="356" spans="2:36" hidden="1" outlineLevel="2">
      <c r="B356" s="133" t="s">
        <v>1</v>
      </c>
      <c r="F356" s="6" t="s">
        <v>85</v>
      </c>
      <c r="G356" s="129"/>
      <c r="H356" s="129"/>
      <c r="I356" s="132" t="s">
        <v>96</v>
      </c>
      <c r="J356" s="130"/>
      <c r="K356" s="132"/>
      <c r="L356" s="128"/>
      <c r="M356" s="128"/>
      <c r="N356" s="128"/>
      <c r="O356" s="128"/>
      <c r="P356" s="128"/>
      <c r="Q356" s="128"/>
      <c r="R356" s="128"/>
      <c r="S356" s="128"/>
      <c r="T356" s="128"/>
      <c r="U356" s="128"/>
      <c r="V356" s="128"/>
      <c r="W356" s="128"/>
      <c r="X356" s="128"/>
      <c r="Y356" s="128"/>
      <c r="Z356" s="128"/>
      <c r="AA356" s="128"/>
      <c r="AB356" s="128"/>
      <c r="AC356" s="128"/>
      <c r="AD356" s="128"/>
      <c r="AE356" s="128"/>
      <c r="AF356" s="128"/>
      <c r="AG356" s="128"/>
      <c r="AH356" s="128"/>
      <c r="AI356" s="128"/>
      <c r="AJ356" s="193"/>
    </row>
    <row r="357" spans="2:36" hidden="1" outlineLevel="2">
      <c r="B357" s="133" t="s">
        <v>254</v>
      </c>
      <c r="F357" s="6" t="s">
        <v>85</v>
      </c>
      <c r="G357" s="129"/>
      <c r="H357" s="129"/>
      <c r="I357" s="159">
        <v>0.15</v>
      </c>
      <c r="J357" s="130"/>
      <c r="K357" s="132"/>
      <c r="L357" s="128"/>
      <c r="M357" s="128"/>
      <c r="N357" s="128"/>
      <c r="O357" s="128"/>
      <c r="P357" s="128"/>
      <c r="Q357" s="128"/>
      <c r="R357" s="128"/>
      <c r="S357" s="128"/>
      <c r="T357" s="128"/>
      <c r="U357" s="128"/>
      <c r="V357" s="128"/>
      <c r="W357" s="128"/>
      <c r="X357" s="128"/>
      <c r="Y357" s="128"/>
      <c r="Z357" s="128"/>
      <c r="AA357" s="128"/>
      <c r="AB357" s="128"/>
      <c r="AC357" s="128"/>
      <c r="AD357" s="128"/>
      <c r="AE357" s="128"/>
      <c r="AF357" s="128"/>
      <c r="AG357" s="128"/>
      <c r="AH357" s="128"/>
      <c r="AI357" s="128"/>
      <c r="AJ357" s="193"/>
    </row>
    <row r="358" spans="2:36" hidden="1" outlineLevel="2">
      <c r="B358" s="133" t="s">
        <v>257</v>
      </c>
      <c r="F358" s="6" t="s">
        <v>85</v>
      </c>
      <c r="G358" s="129"/>
      <c r="H358" s="129"/>
      <c r="I358" s="134" t="s">
        <v>255</v>
      </c>
      <c r="J358" s="130"/>
      <c r="K358" s="132"/>
      <c r="L358" s="128"/>
      <c r="M358" s="128"/>
      <c r="N358" s="128"/>
      <c r="O358" s="128"/>
      <c r="P358" s="128"/>
      <c r="Q358" s="128"/>
      <c r="R358" s="128"/>
      <c r="S358" s="128"/>
      <c r="T358" s="128"/>
      <c r="U358" s="128"/>
      <c r="V358" s="128"/>
      <c r="W358" s="128"/>
      <c r="X358" s="128"/>
      <c r="Y358" s="128"/>
      <c r="Z358" s="128"/>
      <c r="AA358" s="128"/>
      <c r="AB358" s="128"/>
      <c r="AC358" s="128"/>
      <c r="AD358" s="128"/>
      <c r="AE358" s="128"/>
      <c r="AF358" s="128"/>
      <c r="AG358" s="128"/>
      <c r="AH358" s="128"/>
      <c r="AI358" s="128"/>
      <c r="AJ358" s="193"/>
    </row>
    <row r="359" spans="2:36" hidden="1" outlineLevel="2">
      <c r="B359" s="133" t="s">
        <v>261</v>
      </c>
      <c r="F359" s="6" t="s">
        <v>85</v>
      </c>
      <c r="G359" s="129"/>
      <c r="H359" s="129"/>
      <c r="I359" s="126">
        <v>0.05</v>
      </c>
      <c r="J359" s="130"/>
      <c r="K359" s="132"/>
      <c r="L359" s="128"/>
      <c r="M359" s="128"/>
      <c r="N359" s="128"/>
      <c r="O359" s="128"/>
      <c r="P359" s="128"/>
      <c r="Q359" s="128"/>
      <c r="R359" s="128"/>
      <c r="S359" s="128"/>
      <c r="T359" s="128"/>
      <c r="U359" s="128"/>
      <c r="V359" s="128"/>
      <c r="W359" s="128"/>
      <c r="X359" s="128"/>
      <c r="Y359" s="128"/>
      <c r="Z359" s="128"/>
      <c r="AA359" s="128"/>
      <c r="AB359" s="128"/>
      <c r="AC359" s="128"/>
      <c r="AD359" s="128"/>
      <c r="AE359" s="128"/>
      <c r="AF359" s="128"/>
      <c r="AG359" s="128"/>
      <c r="AH359" s="128"/>
      <c r="AI359" s="128"/>
      <c r="AJ359" s="193"/>
    </row>
    <row r="360" spans="2:36" hidden="1" outlineLevel="2">
      <c r="B360" s="133" t="s">
        <v>262</v>
      </c>
      <c r="F360" s="6" t="s">
        <v>85</v>
      </c>
      <c r="G360" s="129"/>
      <c r="H360" s="129"/>
      <c r="I360" s="126">
        <v>4.3749999999999997E-2</v>
      </c>
      <c r="J360" s="134"/>
      <c r="K360" s="134"/>
      <c r="L360" s="134"/>
      <c r="M360" s="134"/>
      <c r="N360" s="128"/>
      <c r="O360" s="128"/>
      <c r="P360" s="128"/>
      <c r="Q360" s="128"/>
      <c r="R360" s="128"/>
      <c r="S360" s="128"/>
      <c r="T360" s="128"/>
      <c r="U360" s="128"/>
      <c r="V360" s="128"/>
      <c r="W360" s="128"/>
      <c r="X360" s="128"/>
      <c r="Y360" s="128"/>
      <c r="Z360" s="128"/>
      <c r="AA360" s="128"/>
      <c r="AB360" s="128"/>
      <c r="AC360" s="128"/>
      <c r="AD360" s="128"/>
      <c r="AE360" s="128"/>
      <c r="AF360" s="128"/>
      <c r="AG360" s="128"/>
      <c r="AH360" s="128"/>
      <c r="AI360" s="128"/>
      <c r="AJ360" s="193"/>
    </row>
    <row r="361" spans="2:36" hidden="1" outlineLevel="2">
      <c r="B361" s="133"/>
      <c r="G361" s="129"/>
      <c r="H361" s="129"/>
      <c r="I361" s="132"/>
      <c r="J361" s="130"/>
      <c r="K361" s="128"/>
      <c r="L361" s="128"/>
      <c r="M361" s="128"/>
      <c r="N361" s="128"/>
      <c r="O361" s="128"/>
      <c r="P361" s="128"/>
      <c r="Q361" s="128"/>
      <c r="R361" s="128"/>
      <c r="S361" s="128"/>
      <c r="T361" s="128"/>
      <c r="U361" s="128"/>
      <c r="V361" s="128"/>
      <c r="W361" s="128"/>
      <c r="X361" s="128"/>
      <c r="Y361" s="128"/>
      <c r="Z361" s="128"/>
      <c r="AA361" s="128"/>
      <c r="AB361" s="128"/>
      <c r="AC361" s="128"/>
      <c r="AD361" s="128"/>
      <c r="AE361" s="128"/>
      <c r="AF361" s="128"/>
      <c r="AG361" s="128"/>
      <c r="AH361" s="128"/>
      <c r="AI361" s="128"/>
      <c r="AJ361" s="193"/>
    </row>
    <row r="362" spans="2:36" hidden="1" outlineLevel="2">
      <c r="B362" s="137" t="s">
        <v>259</v>
      </c>
      <c r="F362" s="6" t="s">
        <v>401</v>
      </c>
      <c r="G362" s="129"/>
      <c r="H362" s="129"/>
      <c r="I362" s="141">
        <v>621.45624999999995</v>
      </c>
      <c r="J362" s="142">
        <v>652.52906250000001</v>
      </c>
      <c r="K362" s="142">
        <v>685.15551562500002</v>
      </c>
      <c r="L362" s="142">
        <v>719.41329140624998</v>
      </c>
      <c r="M362" s="142">
        <v>755.38395597656245</v>
      </c>
      <c r="N362" s="142">
        <v>793.15315377539059</v>
      </c>
      <c r="O362" s="142"/>
      <c r="P362" s="142"/>
      <c r="Q362" s="142"/>
      <c r="R362" s="142"/>
      <c r="S362" s="136"/>
      <c r="T362" s="136"/>
      <c r="U362" s="136"/>
      <c r="V362" s="136"/>
      <c r="W362" s="136"/>
      <c r="X362" s="136"/>
      <c r="Y362" s="136"/>
      <c r="Z362" s="136"/>
      <c r="AA362" s="136"/>
      <c r="AB362" s="136"/>
      <c r="AC362" s="136"/>
      <c r="AD362" s="136"/>
      <c r="AE362" s="136"/>
      <c r="AF362" s="136"/>
      <c r="AG362" s="136"/>
      <c r="AH362" s="136"/>
      <c r="AI362" s="136"/>
      <c r="AJ362" s="194"/>
    </row>
    <row r="363" spans="2:36" hidden="1" outlineLevel="2">
      <c r="B363" s="137" t="s">
        <v>258</v>
      </c>
      <c r="F363" s="6" t="s">
        <v>85</v>
      </c>
      <c r="G363" s="129"/>
      <c r="H363" s="129"/>
      <c r="I363" s="132">
        <v>6</v>
      </c>
      <c r="J363" s="52"/>
      <c r="K363" s="136"/>
      <c r="L363" s="136"/>
      <c r="M363" s="136"/>
      <c r="N363" s="136"/>
      <c r="O363" s="136"/>
      <c r="P363" s="136"/>
      <c r="Q363" s="136"/>
      <c r="R363" s="136"/>
      <c r="S363" s="136"/>
      <c r="T363" s="136"/>
      <c r="U363" s="136"/>
      <c r="V363" s="136"/>
      <c r="W363" s="136"/>
      <c r="X363" s="136"/>
      <c r="Y363" s="136"/>
      <c r="Z363" s="136"/>
      <c r="AA363" s="136"/>
      <c r="AB363" s="136"/>
      <c r="AC363" s="136"/>
      <c r="AD363" s="136"/>
      <c r="AE363" s="136"/>
      <c r="AF363" s="136"/>
      <c r="AG363" s="136"/>
      <c r="AH363" s="136"/>
      <c r="AI363" s="136"/>
      <c r="AJ363" s="194"/>
    </row>
    <row r="364" spans="2:36" hidden="1" outlineLevel="2">
      <c r="B364" s="137"/>
      <c r="G364" s="129"/>
      <c r="H364" s="129"/>
      <c r="I364" s="132"/>
      <c r="J364" s="52"/>
      <c r="K364" s="136"/>
      <c r="L364" s="136"/>
      <c r="M364" s="136"/>
      <c r="N364" s="136"/>
      <c r="O364" s="136"/>
      <c r="P364" s="136"/>
      <c r="Q364" s="136"/>
      <c r="R364" s="136"/>
      <c r="S364" s="136"/>
      <c r="T364" s="136"/>
      <c r="U364" s="136"/>
      <c r="V364" s="136"/>
      <c r="W364" s="136"/>
      <c r="X364" s="136"/>
      <c r="Y364" s="136"/>
      <c r="Z364" s="136"/>
      <c r="AA364" s="136"/>
      <c r="AB364" s="136"/>
      <c r="AC364" s="136"/>
      <c r="AD364" s="136"/>
      <c r="AE364" s="136"/>
      <c r="AF364" s="136"/>
      <c r="AG364" s="136"/>
      <c r="AH364" s="136"/>
      <c r="AI364" s="136"/>
      <c r="AJ364" s="194"/>
    </row>
    <row r="365" spans="2:36" hidden="1" outlineLevel="2">
      <c r="B365" s="135" t="s">
        <v>99</v>
      </c>
      <c r="F365" s="6" t="s">
        <v>401</v>
      </c>
      <c r="G365" s="129"/>
      <c r="H365" s="129"/>
      <c r="I365" s="132">
        <v>0</v>
      </c>
      <c r="J365" s="130"/>
      <c r="K365" s="136"/>
      <c r="L365" s="136"/>
      <c r="M365" s="136"/>
      <c r="N365" s="136"/>
      <c r="O365" s="136"/>
      <c r="P365" s="136"/>
      <c r="Q365" s="136"/>
      <c r="R365" s="136"/>
      <c r="S365" s="136"/>
      <c r="T365" s="136"/>
      <c r="U365" s="136"/>
      <c r="V365" s="136"/>
      <c r="W365" s="136"/>
      <c r="X365" s="136"/>
      <c r="Y365" s="136"/>
      <c r="Z365" s="136"/>
      <c r="AA365" s="136"/>
      <c r="AB365" s="136"/>
      <c r="AC365" s="136"/>
      <c r="AD365" s="136"/>
      <c r="AE365" s="136"/>
      <c r="AF365" s="136"/>
      <c r="AG365" s="136"/>
      <c r="AH365" s="136"/>
      <c r="AI365" s="136"/>
      <c r="AJ365" s="194"/>
    </row>
    <row r="366" spans="2:36" hidden="1" outlineLevel="2">
      <c r="B366" s="137" t="s">
        <v>98</v>
      </c>
      <c r="F366" s="6" t="s">
        <v>401</v>
      </c>
      <c r="G366" s="129"/>
      <c r="H366" s="129"/>
      <c r="I366" s="65">
        <v>-31.072812499999998</v>
      </c>
      <c r="J366" s="65">
        <v>-32.626453125000005</v>
      </c>
      <c r="K366" s="65">
        <v>-34.257775781250004</v>
      </c>
      <c r="L366" s="65">
        <v>-35.970664570312501</v>
      </c>
      <c r="M366" s="65">
        <v>-37.769197798828124</v>
      </c>
      <c r="N366" s="65">
        <v>132.19219229589842</v>
      </c>
      <c r="O366" s="65">
        <v>132.19219229589842</v>
      </c>
      <c r="P366" s="65">
        <v>132.19219229589842</v>
      </c>
      <c r="Q366" s="65">
        <v>132.19219229589842</v>
      </c>
      <c r="R366" s="65">
        <v>132.19219229589842</v>
      </c>
      <c r="S366" s="65">
        <v>132.19219229589842</v>
      </c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  <c r="AJ366" s="195"/>
    </row>
    <row r="367" spans="2:36" hidden="1" outlineLevel="2">
      <c r="B367" s="133" t="s">
        <v>100</v>
      </c>
      <c r="F367" s="6" t="s">
        <v>85</v>
      </c>
      <c r="G367" s="129"/>
      <c r="H367" s="129"/>
      <c r="I367" s="132" t="s">
        <v>89</v>
      </c>
      <c r="J367" s="52"/>
      <c r="K367" s="128"/>
      <c r="L367" s="128"/>
      <c r="M367" s="128"/>
      <c r="N367" s="128"/>
      <c r="O367" s="128"/>
      <c r="P367" s="128"/>
      <c r="Q367" s="128"/>
      <c r="R367" s="128"/>
      <c r="S367" s="128"/>
      <c r="T367" s="128"/>
      <c r="U367" s="128"/>
      <c r="V367" s="128"/>
      <c r="W367" s="128"/>
      <c r="X367" s="128"/>
      <c r="Y367" s="128"/>
      <c r="Z367" s="128"/>
      <c r="AA367" s="128"/>
      <c r="AB367" s="128"/>
      <c r="AC367" s="128"/>
      <c r="AD367" s="128"/>
      <c r="AE367" s="128"/>
      <c r="AF367" s="128"/>
      <c r="AG367" s="128"/>
      <c r="AH367" s="128"/>
      <c r="AI367" s="128"/>
      <c r="AJ367" s="193"/>
    </row>
    <row r="368" spans="2:36" hidden="1" outlineLevel="2">
      <c r="B368" s="133"/>
      <c r="G368" s="129"/>
      <c r="H368" s="129"/>
      <c r="I368" s="132"/>
      <c r="J368" s="130"/>
      <c r="K368" s="128"/>
      <c r="L368" s="128"/>
      <c r="M368" s="128"/>
      <c r="N368" s="128"/>
      <c r="O368" s="128"/>
      <c r="P368" s="128"/>
      <c r="Q368" s="128"/>
      <c r="R368" s="128"/>
      <c r="S368" s="128"/>
      <c r="T368" s="128"/>
      <c r="U368" s="128"/>
      <c r="V368" s="128"/>
      <c r="W368" s="128"/>
      <c r="X368" s="128"/>
      <c r="Y368" s="128"/>
      <c r="Z368" s="128"/>
      <c r="AA368" s="128"/>
      <c r="AB368" s="128"/>
      <c r="AC368" s="128"/>
      <c r="AD368" s="128"/>
      <c r="AE368" s="128"/>
      <c r="AF368" s="128"/>
      <c r="AG368" s="128"/>
      <c r="AH368" s="128"/>
      <c r="AI368" s="128"/>
      <c r="AJ368" s="193"/>
    </row>
    <row r="369" spans="2:36" hidden="1" outlineLevel="2">
      <c r="B369" s="131" t="s">
        <v>429</v>
      </c>
      <c r="G369" s="129"/>
      <c r="H369" s="129"/>
      <c r="I369" s="126">
        <v>4.3749999999999997E-2</v>
      </c>
      <c r="J369" s="130"/>
      <c r="K369" s="128"/>
      <c r="L369" s="128"/>
      <c r="M369" s="128"/>
      <c r="N369" s="128"/>
      <c r="O369" s="128"/>
      <c r="P369" s="128"/>
      <c r="Q369" s="128"/>
      <c r="R369" s="128"/>
      <c r="S369" s="128"/>
      <c r="T369" s="128"/>
      <c r="U369" s="128"/>
      <c r="V369" s="128"/>
      <c r="W369" s="128"/>
      <c r="X369" s="128"/>
      <c r="Y369" s="128"/>
      <c r="Z369" s="128"/>
      <c r="AA369" s="128"/>
      <c r="AB369" s="128"/>
      <c r="AC369" s="128"/>
      <c r="AD369" s="128"/>
      <c r="AE369" s="128"/>
      <c r="AF369" s="128"/>
      <c r="AG369" s="128"/>
      <c r="AH369" s="128"/>
      <c r="AI369" s="128"/>
      <c r="AJ369" s="193"/>
    </row>
    <row r="370" spans="2:36" hidden="1" outlineLevel="2">
      <c r="B370" s="131" t="s">
        <v>304</v>
      </c>
      <c r="F370" s="6">
        <v>0</v>
      </c>
      <c r="G370" s="129"/>
      <c r="H370" s="129"/>
      <c r="I370" s="134">
        <v>0.02</v>
      </c>
      <c r="J370" s="130"/>
      <c r="K370" s="128"/>
      <c r="L370" s="128"/>
      <c r="M370" s="128"/>
      <c r="N370" s="128"/>
      <c r="O370" s="128"/>
      <c r="P370" s="128"/>
      <c r="Q370" s="128"/>
      <c r="R370" s="128"/>
      <c r="S370" s="128"/>
      <c r="T370" s="128"/>
      <c r="U370" s="128"/>
      <c r="V370" s="128"/>
      <c r="W370" s="128"/>
      <c r="X370" s="128"/>
      <c r="Y370" s="128"/>
      <c r="Z370" s="128"/>
      <c r="AA370" s="128"/>
      <c r="AB370" s="128"/>
      <c r="AC370" s="128"/>
      <c r="AD370" s="128"/>
      <c r="AE370" s="128"/>
      <c r="AF370" s="128"/>
      <c r="AG370" s="128"/>
      <c r="AH370" s="128"/>
      <c r="AI370" s="128"/>
      <c r="AJ370" s="193"/>
    </row>
    <row r="371" spans="2:36" hidden="1" outlineLevel="2">
      <c r="B371" s="67"/>
      <c r="I371" s="65"/>
      <c r="J371" s="52"/>
      <c r="K371" s="128"/>
      <c r="L371" s="128"/>
      <c r="M371" s="128"/>
      <c r="N371" s="128"/>
      <c r="O371" s="128"/>
      <c r="P371" s="128"/>
      <c r="Q371" s="128"/>
      <c r="R371" s="128"/>
      <c r="S371" s="128"/>
      <c r="T371" s="128"/>
      <c r="U371" s="128"/>
      <c r="V371" s="128"/>
      <c r="W371" s="128"/>
      <c r="X371" s="128"/>
      <c r="Y371" s="128"/>
      <c r="Z371" s="128"/>
      <c r="AA371" s="128"/>
      <c r="AB371" s="128"/>
      <c r="AC371" s="128"/>
      <c r="AD371" s="128"/>
      <c r="AE371" s="128"/>
      <c r="AF371" s="128"/>
      <c r="AG371" s="128"/>
      <c r="AH371" s="128"/>
      <c r="AI371" s="128"/>
      <c r="AJ371" s="193"/>
    </row>
    <row r="372" spans="2:36" hidden="1" outlineLevel="2">
      <c r="B372" s="44" t="s">
        <v>260</v>
      </c>
      <c r="E372" s="140" t="s">
        <v>304</v>
      </c>
      <c r="F372" s="139" t="s">
        <v>96</v>
      </c>
      <c r="G372" s="138"/>
      <c r="J372" s="138"/>
      <c r="M372" s="138"/>
      <c r="P372" s="138"/>
      <c r="S372" s="138"/>
      <c r="V372" s="138"/>
      <c r="Y372" s="138"/>
      <c r="AB372" s="138"/>
      <c r="AE372" s="138"/>
      <c r="AH372" s="138"/>
      <c r="AJ372" s="24"/>
    </row>
    <row r="373" spans="2:36" hidden="1" outlineLevel="2">
      <c r="B373" s="133" t="s">
        <v>95</v>
      </c>
      <c r="F373" s="6">
        <v>0</v>
      </c>
      <c r="G373" s="129"/>
      <c r="H373" s="129"/>
      <c r="I373" s="132" t="s">
        <v>260</v>
      </c>
      <c r="J373" s="130"/>
      <c r="K373" s="128"/>
      <c r="L373" s="128"/>
      <c r="M373" s="128"/>
      <c r="N373" s="128"/>
      <c r="O373" s="128"/>
      <c r="P373" s="128"/>
      <c r="Q373" s="128"/>
      <c r="R373" s="128"/>
      <c r="S373" s="128"/>
      <c r="T373" s="128"/>
      <c r="U373" s="128"/>
      <c r="V373" s="128"/>
      <c r="W373" s="128"/>
      <c r="X373" s="128"/>
      <c r="Y373" s="128"/>
      <c r="Z373" s="128"/>
      <c r="AA373" s="128"/>
      <c r="AB373" s="128"/>
      <c r="AC373" s="128"/>
      <c r="AD373" s="128"/>
      <c r="AE373" s="128"/>
      <c r="AF373" s="128"/>
      <c r="AG373" s="128"/>
      <c r="AH373" s="128"/>
      <c r="AI373" s="128"/>
      <c r="AJ373" s="193"/>
    </row>
    <row r="374" spans="2:36" hidden="1" outlineLevel="2">
      <c r="B374" s="133" t="s">
        <v>1</v>
      </c>
      <c r="F374" s="6" t="s">
        <v>85</v>
      </c>
      <c r="G374" s="129"/>
      <c r="H374" s="129"/>
      <c r="I374" s="132" t="s">
        <v>96</v>
      </c>
      <c r="J374" s="130"/>
      <c r="K374" s="132"/>
      <c r="L374" s="128"/>
      <c r="M374" s="128"/>
      <c r="N374" s="128"/>
      <c r="O374" s="128"/>
      <c r="P374" s="128"/>
      <c r="Q374" s="128"/>
      <c r="R374" s="128"/>
      <c r="S374" s="128"/>
      <c r="T374" s="128"/>
      <c r="U374" s="128"/>
      <c r="V374" s="128"/>
      <c r="W374" s="128"/>
      <c r="X374" s="128"/>
      <c r="Y374" s="128"/>
      <c r="Z374" s="128"/>
      <c r="AA374" s="128"/>
      <c r="AB374" s="128"/>
      <c r="AC374" s="128"/>
      <c r="AD374" s="128"/>
      <c r="AE374" s="128"/>
      <c r="AF374" s="128"/>
      <c r="AG374" s="128"/>
      <c r="AH374" s="128"/>
      <c r="AI374" s="128"/>
      <c r="AJ374" s="193"/>
    </row>
    <row r="375" spans="2:36" hidden="1" outlineLevel="2">
      <c r="B375" s="133" t="s">
        <v>254</v>
      </c>
      <c r="F375" s="6" t="s">
        <v>85</v>
      </c>
      <c r="G375" s="129"/>
      <c r="H375" s="129"/>
      <c r="I375" s="159">
        <v>0.15</v>
      </c>
      <c r="J375" s="130"/>
      <c r="K375" s="132"/>
      <c r="L375" s="128"/>
      <c r="M375" s="128"/>
      <c r="N375" s="128"/>
      <c r="O375" s="128"/>
      <c r="P375" s="128"/>
      <c r="Q375" s="128"/>
      <c r="R375" s="128"/>
      <c r="S375" s="128"/>
      <c r="T375" s="128"/>
      <c r="U375" s="128"/>
      <c r="V375" s="128"/>
      <c r="W375" s="128"/>
      <c r="X375" s="128"/>
      <c r="Y375" s="128"/>
      <c r="Z375" s="128"/>
      <c r="AA375" s="128"/>
      <c r="AB375" s="128"/>
      <c r="AC375" s="128"/>
      <c r="AD375" s="128"/>
      <c r="AE375" s="128"/>
      <c r="AF375" s="128"/>
      <c r="AG375" s="128"/>
      <c r="AH375" s="128"/>
      <c r="AI375" s="128"/>
      <c r="AJ375" s="193"/>
    </row>
    <row r="376" spans="2:36" hidden="1" outlineLevel="2">
      <c r="B376" s="133" t="s">
        <v>257</v>
      </c>
      <c r="F376" s="6" t="s">
        <v>85</v>
      </c>
      <c r="G376" s="129"/>
      <c r="H376" s="129"/>
      <c r="I376" s="134" t="s">
        <v>255</v>
      </c>
      <c r="J376" s="130"/>
      <c r="K376" s="132"/>
      <c r="L376" s="128"/>
      <c r="M376" s="128"/>
      <c r="N376" s="128"/>
      <c r="O376" s="128"/>
      <c r="P376" s="128"/>
      <c r="Q376" s="128"/>
      <c r="R376" s="128"/>
      <c r="S376" s="128"/>
      <c r="T376" s="128"/>
      <c r="U376" s="128"/>
      <c r="V376" s="128"/>
      <c r="W376" s="128"/>
      <c r="X376" s="128"/>
      <c r="Y376" s="128"/>
      <c r="Z376" s="128"/>
      <c r="AA376" s="128"/>
      <c r="AB376" s="128"/>
      <c r="AC376" s="128"/>
      <c r="AD376" s="128"/>
      <c r="AE376" s="128"/>
      <c r="AF376" s="128"/>
      <c r="AG376" s="128"/>
      <c r="AH376" s="128"/>
      <c r="AI376" s="128"/>
      <c r="AJ376" s="193"/>
    </row>
    <row r="377" spans="2:36" hidden="1" outlineLevel="2">
      <c r="B377" s="133" t="s">
        <v>261</v>
      </c>
      <c r="F377" s="6" t="s">
        <v>85</v>
      </c>
      <c r="G377" s="129"/>
      <c r="H377" s="129"/>
      <c r="I377" s="126">
        <v>0.05</v>
      </c>
      <c r="J377" s="130"/>
      <c r="K377" s="132"/>
      <c r="L377" s="128"/>
      <c r="M377" s="128"/>
      <c r="N377" s="128"/>
      <c r="O377" s="128"/>
      <c r="P377" s="128"/>
      <c r="Q377" s="128"/>
      <c r="R377" s="128"/>
      <c r="S377" s="128"/>
      <c r="T377" s="128"/>
      <c r="U377" s="128"/>
      <c r="V377" s="128"/>
      <c r="W377" s="128"/>
      <c r="X377" s="128"/>
      <c r="Y377" s="128"/>
      <c r="Z377" s="128"/>
      <c r="AA377" s="128"/>
      <c r="AB377" s="128"/>
      <c r="AC377" s="128"/>
      <c r="AD377" s="128"/>
      <c r="AE377" s="128"/>
      <c r="AF377" s="128"/>
      <c r="AG377" s="128"/>
      <c r="AH377" s="128"/>
      <c r="AI377" s="128"/>
      <c r="AJ377" s="193"/>
    </row>
    <row r="378" spans="2:36" hidden="1" outlineLevel="2">
      <c r="B378" s="133" t="s">
        <v>262</v>
      </c>
      <c r="F378" s="6" t="s">
        <v>85</v>
      </c>
      <c r="G378" s="129"/>
      <c r="H378" s="129"/>
      <c r="I378" s="134">
        <v>4.3749999999999997E-2</v>
      </c>
      <c r="J378" s="134"/>
      <c r="K378" s="134"/>
      <c r="L378" s="134"/>
      <c r="M378" s="134"/>
      <c r="N378" s="128"/>
      <c r="O378" s="128"/>
      <c r="P378" s="128"/>
      <c r="Q378" s="128"/>
      <c r="R378" s="128"/>
      <c r="S378" s="128"/>
      <c r="T378" s="128"/>
      <c r="U378" s="128"/>
      <c r="V378" s="128"/>
      <c r="W378" s="128"/>
      <c r="X378" s="128"/>
      <c r="Y378" s="128"/>
      <c r="Z378" s="128"/>
      <c r="AA378" s="128"/>
      <c r="AB378" s="128"/>
      <c r="AC378" s="128"/>
      <c r="AD378" s="128"/>
      <c r="AE378" s="128"/>
      <c r="AF378" s="128"/>
      <c r="AG378" s="128"/>
      <c r="AH378" s="128"/>
      <c r="AI378" s="128"/>
      <c r="AJ378" s="193"/>
    </row>
    <row r="379" spans="2:36" hidden="1" outlineLevel="2">
      <c r="B379" s="133"/>
      <c r="G379" s="129"/>
      <c r="H379" s="129"/>
      <c r="I379" s="132"/>
      <c r="J379" s="130"/>
      <c r="K379" s="128"/>
      <c r="L379" s="128"/>
      <c r="M379" s="128"/>
      <c r="N379" s="128"/>
      <c r="O379" s="128"/>
      <c r="P379" s="128"/>
      <c r="Q379" s="128"/>
      <c r="R379" s="128"/>
      <c r="S379" s="128"/>
      <c r="T379" s="128"/>
      <c r="U379" s="128"/>
      <c r="V379" s="128"/>
      <c r="W379" s="128"/>
      <c r="X379" s="128"/>
      <c r="Y379" s="128"/>
      <c r="Z379" s="128"/>
      <c r="AA379" s="128"/>
      <c r="AB379" s="128"/>
      <c r="AC379" s="128"/>
      <c r="AD379" s="128"/>
      <c r="AE379" s="128"/>
      <c r="AF379" s="128"/>
      <c r="AG379" s="128"/>
      <c r="AH379" s="128"/>
      <c r="AI379" s="128"/>
      <c r="AJ379" s="193"/>
    </row>
    <row r="380" spans="2:36" hidden="1" outlineLevel="2">
      <c r="B380" s="137" t="s">
        <v>259</v>
      </c>
      <c r="F380" s="6" t="s">
        <v>401</v>
      </c>
      <c r="G380" s="129"/>
      <c r="H380" s="129"/>
      <c r="I380" s="142">
        <v>6926.9413629999999</v>
      </c>
      <c r="J380" s="142">
        <v>7273.2884311500002</v>
      </c>
      <c r="K380" s="142">
        <v>7636.9528527074999</v>
      </c>
      <c r="L380" s="142">
        <v>8018.8004953428754</v>
      </c>
      <c r="M380" s="142">
        <v>8419.7405201100191</v>
      </c>
      <c r="N380" s="142">
        <v>8840.7275461155205</v>
      </c>
      <c r="O380" s="142"/>
      <c r="P380" s="142"/>
      <c r="Q380" s="142"/>
      <c r="R380" s="142"/>
      <c r="S380" s="136"/>
      <c r="T380" s="136"/>
      <c r="U380" s="136"/>
      <c r="V380" s="136"/>
      <c r="W380" s="136"/>
      <c r="X380" s="136"/>
      <c r="Y380" s="136"/>
      <c r="Z380" s="136"/>
      <c r="AA380" s="136"/>
      <c r="AB380" s="136"/>
      <c r="AC380" s="136"/>
      <c r="AD380" s="136"/>
      <c r="AE380" s="136"/>
      <c r="AF380" s="136"/>
      <c r="AG380" s="136"/>
      <c r="AH380" s="136"/>
      <c r="AI380" s="136"/>
      <c r="AJ380" s="194"/>
    </row>
    <row r="381" spans="2:36" hidden="1" outlineLevel="2">
      <c r="B381" s="137" t="s">
        <v>258</v>
      </c>
      <c r="F381" s="6" t="s">
        <v>85</v>
      </c>
      <c r="G381" s="129"/>
      <c r="H381" s="129"/>
      <c r="I381" s="132">
        <v>5</v>
      </c>
      <c r="J381" s="52"/>
      <c r="K381" s="136"/>
      <c r="L381" s="136"/>
      <c r="M381" s="136"/>
      <c r="N381" s="136"/>
      <c r="O381" s="136"/>
      <c r="P381" s="136"/>
      <c r="Q381" s="136"/>
      <c r="R381" s="136"/>
      <c r="S381" s="136"/>
      <c r="T381" s="136"/>
      <c r="U381" s="136"/>
      <c r="V381" s="136"/>
      <c r="W381" s="136"/>
      <c r="X381" s="136"/>
      <c r="Y381" s="136"/>
      <c r="Z381" s="136"/>
      <c r="AA381" s="136"/>
      <c r="AB381" s="136"/>
      <c r="AC381" s="136"/>
      <c r="AD381" s="136"/>
      <c r="AE381" s="136"/>
      <c r="AF381" s="136"/>
      <c r="AG381" s="136"/>
      <c r="AH381" s="136"/>
      <c r="AI381" s="136"/>
      <c r="AJ381" s="194"/>
    </row>
    <row r="382" spans="2:36" hidden="1" outlineLevel="2">
      <c r="B382" s="137"/>
      <c r="G382" s="129"/>
      <c r="H382" s="129"/>
      <c r="I382" s="132"/>
      <c r="J382" s="52"/>
      <c r="K382" s="136"/>
      <c r="L382" s="136"/>
      <c r="M382" s="136"/>
      <c r="N382" s="136"/>
      <c r="O382" s="136"/>
      <c r="P382" s="136"/>
      <c r="Q382" s="136"/>
      <c r="R382" s="136"/>
      <c r="S382" s="136"/>
      <c r="T382" s="136"/>
      <c r="U382" s="136"/>
      <c r="V382" s="136"/>
      <c r="W382" s="136"/>
      <c r="X382" s="136"/>
      <c r="Y382" s="136"/>
      <c r="Z382" s="136"/>
      <c r="AA382" s="136"/>
      <c r="AB382" s="136"/>
      <c r="AC382" s="136"/>
      <c r="AD382" s="136"/>
      <c r="AE382" s="136"/>
      <c r="AF382" s="136"/>
      <c r="AG382" s="136"/>
      <c r="AH382" s="136"/>
      <c r="AI382" s="136"/>
      <c r="AJ382" s="194"/>
    </row>
    <row r="383" spans="2:36" hidden="1" outlineLevel="2">
      <c r="B383" s="135" t="s">
        <v>99</v>
      </c>
      <c r="F383" s="6" t="s">
        <v>401</v>
      </c>
      <c r="G383" s="129"/>
      <c r="H383" s="129"/>
      <c r="I383" s="132">
        <v>0</v>
      </c>
      <c r="J383" s="130"/>
      <c r="K383" s="136"/>
      <c r="L383" s="136"/>
      <c r="M383" s="136"/>
      <c r="N383" s="136"/>
      <c r="O383" s="136"/>
      <c r="P383" s="136"/>
      <c r="Q383" s="136"/>
      <c r="R383" s="136"/>
      <c r="S383" s="136"/>
      <c r="T383" s="136"/>
      <c r="U383" s="136"/>
      <c r="V383" s="136"/>
      <c r="W383" s="136"/>
      <c r="X383" s="136"/>
      <c r="Y383" s="136"/>
      <c r="Z383" s="136"/>
      <c r="AA383" s="136"/>
      <c r="AB383" s="136"/>
      <c r="AC383" s="136"/>
      <c r="AD383" s="136"/>
      <c r="AE383" s="136"/>
      <c r="AF383" s="136"/>
      <c r="AG383" s="136"/>
      <c r="AH383" s="136"/>
      <c r="AI383" s="136"/>
      <c r="AJ383" s="194"/>
    </row>
    <row r="384" spans="2:36" hidden="1" outlineLevel="2">
      <c r="B384" s="137" t="s">
        <v>266</v>
      </c>
      <c r="G384" s="129"/>
      <c r="H384" s="129"/>
      <c r="I384" s="132"/>
      <c r="J384" s="130"/>
      <c r="K384" s="136"/>
      <c r="L384" s="136"/>
      <c r="M384" s="136"/>
      <c r="N384" s="143">
        <v>2.7491173956975212E-2</v>
      </c>
      <c r="O384" s="143">
        <v>2.9126888683899486E-2</v>
      </c>
      <c r="P384" s="143">
        <v>6.2813654280965206E-2</v>
      </c>
      <c r="Q384" s="143">
        <v>3.377879755844556E-2</v>
      </c>
      <c r="R384" s="143">
        <v>3.4945149282332673E-2</v>
      </c>
      <c r="S384" s="143">
        <v>3.6718298404917506E-2</v>
      </c>
      <c r="T384" s="143">
        <v>7.9713176575939779E-2</v>
      </c>
      <c r="U384" s="143">
        <v>4.3748313161518525E-2</v>
      </c>
      <c r="V384" s="143">
        <v>4.9774878901338832E-2</v>
      </c>
      <c r="W384" s="143">
        <v>4.7813710935840643E-2</v>
      </c>
      <c r="X384" s="143">
        <v>5.0378100551563734E-2</v>
      </c>
      <c r="Y384" s="143">
        <v>8.5170943073276884E-2</v>
      </c>
      <c r="Z384" s="143">
        <v>3.596293565160355E-2</v>
      </c>
      <c r="AA384" s="143">
        <v>3.6472879841237947E-2</v>
      </c>
      <c r="AB384" s="143">
        <v>3.8531941590509454E-2</v>
      </c>
      <c r="AC384" s="143">
        <v>6.2322817153606089E-2</v>
      </c>
      <c r="AD384" s="143">
        <v>3.391500486128772E-2</v>
      </c>
      <c r="AE384" s="143">
        <v>3.2976278855213398E-2</v>
      </c>
      <c r="AF384" s="143">
        <v>3.4659850202055184E-2</v>
      </c>
      <c r="AG384" s="143">
        <v>3.5921915165777328E-2</v>
      </c>
      <c r="AH384" s="143">
        <v>3.7968092440455667E-2</v>
      </c>
      <c r="AI384" s="143">
        <v>5.3763844745281404E-2</v>
      </c>
      <c r="AJ384" s="196">
        <v>1.6031354125958117E-2</v>
      </c>
    </row>
    <row r="385" spans="2:36" hidden="1" outlineLevel="2">
      <c r="B385" s="137" t="s">
        <v>98</v>
      </c>
      <c r="F385" s="6" t="s">
        <v>401</v>
      </c>
      <c r="G385" s="129"/>
      <c r="H385" s="129"/>
      <c r="I385" s="65">
        <v>-346.34706815000004</v>
      </c>
      <c r="J385" s="65">
        <v>-363.66442155750002</v>
      </c>
      <c r="K385" s="65">
        <v>-381.847642635375</v>
      </c>
      <c r="L385" s="65">
        <v>-400.94002476714377</v>
      </c>
      <c r="M385" s="65">
        <v>-420.98702600550098</v>
      </c>
      <c r="N385" s="65">
        <v>243.04197887648436</v>
      </c>
      <c r="O385" s="65">
        <v>257.5028871203906</v>
      </c>
      <c r="P385" s="65">
        <v>555.31840367390623</v>
      </c>
      <c r="Q385" s="65">
        <v>298.62914604960935</v>
      </c>
      <c r="R385" s="65">
        <v>308.94054386343748</v>
      </c>
      <c r="S385" s="65">
        <v>324.61647215484379</v>
      </c>
      <c r="T385" s="65">
        <v>704.72247594328121</v>
      </c>
      <c r="U385" s="65">
        <v>386.76691726312498</v>
      </c>
      <c r="V385" s="65">
        <v>440.04614300763046</v>
      </c>
      <c r="W385" s="65">
        <v>422.70799135249126</v>
      </c>
      <c r="X385" s="65">
        <v>445.37906126718701</v>
      </c>
      <c r="Y385" s="65">
        <v>752.97310255655577</v>
      </c>
      <c r="Z385" s="65">
        <v>317.93851585431145</v>
      </c>
      <c r="AA385" s="65">
        <v>322.44679349859376</v>
      </c>
      <c r="AB385" s="65">
        <v>340.65039742453121</v>
      </c>
      <c r="AC385" s="65">
        <v>550.97904636140618</v>
      </c>
      <c r="AD385" s="65">
        <v>299.83331770382813</v>
      </c>
      <c r="AE385" s="65">
        <v>291.53429684367188</v>
      </c>
      <c r="AF385" s="65">
        <v>306.41829242554684</v>
      </c>
      <c r="AG385" s="65">
        <v>317.57586491531248</v>
      </c>
      <c r="AH385" s="65">
        <v>335.66556071179684</v>
      </c>
      <c r="AI385" s="65">
        <v>475.3115032246875</v>
      </c>
      <c r="AJ385" s="197">
        <v>141.72883402289062</v>
      </c>
    </row>
    <row r="386" spans="2:36" hidden="1" outlineLevel="2">
      <c r="B386" s="133" t="s">
        <v>100</v>
      </c>
      <c r="F386" s="6" t="s">
        <v>85</v>
      </c>
      <c r="G386" s="129"/>
      <c r="H386" s="129"/>
      <c r="I386" s="132" t="s">
        <v>89</v>
      </c>
      <c r="J386" s="52"/>
      <c r="K386" s="128"/>
      <c r="L386" s="128"/>
      <c r="M386" s="128"/>
      <c r="N386" s="128"/>
      <c r="O386" s="128"/>
      <c r="P386" s="128"/>
      <c r="Q386" s="128"/>
      <c r="R386" s="128"/>
      <c r="S386" s="128"/>
      <c r="T386" s="128"/>
      <c r="U386" s="128"/>
      <c r="V386" s="128"/>
      <c r="W386" s="128"/>
      <c r="X386" s="128"/>
      <c r="Y386" s="128"/>
      <c r="Z386" s="128"/>
      <c r="AA386" s="128"/>
      <c r="AB386" s="128"/>
      <c r="AC386" s="128"/>
      <c r="AD386" s="128"/>
      <c r="AE386" s="128"/>
      <c r="AF386" s="128"/>
      <c r="AG386" s="128"/>
      <c r="AH386" s="128"/>
      <c r="AI386" s="128"/>
      <c r="AJ386" s="193"/>
    </row>
    <row r="387" spans="2:36" hidden="1" outlineLevel="2">
      <c r="B387" s="133"/>
      <c r="G387" s="129"/>
      <c r="H387" s="129"/>
      <c r="I387" s="132" t="s">
        <v>96</v>
      </c>
      <c r="J387" s="130"/>
      <c r="K387" s="128"/>
      <c r="L387" s="128"/>
      <c r="M387" s="128"/>
      <c r="N387" s="128"/>
      <c r="O387" s="128"/>
      <c r="P387" s="128"/>
      <c r="Q387" s="128"/>
      <c r="R387" s="128"/>
      <c r="S387" s="128"/>
      <c r="T387" s="128"/>
      <c r="U387" s="128"/>
      <c r="V387" s="128"/>
      <c r="W387" s="128"/>
      <c r="X387" s="128"/>
      <c r="Y387" s="128"/>
      <c r="Z387" s="128"/>
      <c r="AA387" s="128"/>
      <c r="AB387" s="128"/>
      <c r="AC387" s="128"/>
      <c r="AD387" s="128"/>
      <c r="AE387" s="128"/>
      <c r="AF387" s="128"/>
      <c r="AG387" s="128"/>
      <c r="AH387" s="128"/>
      <c r="AI387" s="128"/>
      <c r="AJ387" s="193"/>
    </row>
    <row r="388" spans="2:36" hidden="1" outlineLevel="2">
      <c r="B388" s="131" t="s">
        <v>429</v>
      </c>
      <c r="G388" s="129"/>
      <c r="H388" s="129"/>
      <c r="I388" s="126">
        <v>4.3749999999999997E-2</v>
      </c>
      <c r="J388" s="130"/>
      <c r="K388" s="128"/>
      <c r="L388" s="128"/>
      <c r="M388" s="128"/>
      <c r="N388" s="128"/>
      <c r="O388" s="128"/>
      <c r="P388" s="128"/>
      <c r="Q388" s="128"/>
      <c r="R388" s="128"/>
      <c r="S388" s="128"/>
      <c r="T388" s="128"/>
      <c r="U388" s="128"/>
      <c r="V388" s="128"/>
      <c r="W388" s="128"/>
      <c r="X388" s="128"/>
      <c r="Y388" s="128"/>
      <c r="Z388" s="128"/>
      <c r="AA388" s="128"/>
      <c r="AB388" s="128"/>
      <c r="AC388" s="128"/>
      <c r="AD388" s="128"/>
      <c r="AE388" s="128"/>
      <c r="AF388" s="128"/>
      <c r="AG388" s="128"/>
      <c r="AH388" s="128"/>
      <c r="AI388" s="128"/>
      <c r="AJ388" s="193"/>
    </row>
    <row r="389" spans="2:36" hidden="1" outlineLevel="2">
      <c r="B389" s="131" t="s">
        <v>304</v>
      </c>
      <c r="F389" s="6">
        <v>0</v>
      </c>
      <c r="G389" s="129"/>
      <c r="H389" s="129"/>
      <c r="I389" s="134">
        <v>0.02</v>
      </c>
      <c r="J389" s="130"/>
      <c r="K389" s="128"/>
      <c r="L389" s="128"/>
      <c r="M389" s="128"/>
      <c r="N389" s="128"/>
      <c r="O389" s="128"/>
      <c r="P389" s="128"/>
      <c r="Q389" s="128"/>
      <c r="R389" s="128"/>
      <c r="S389" s="128"/>
      <c r="T389" s="128"/>
      <c r="U389" s="128"/>
      <c r="V389" s="128"/>
      <c r="W389" s="128"/>
      <c r="X389" s="128"/>
      <c r="Y389" s="128"/>
      <c r="Z389" s="128"/>
      <c r="AA389" s="128"/>
      <c r="AB389" s="128"/>
      <c r="AC389" s="128"/>
      <c r="AD389" s="128"/>
      <c r="AE389" s="128"/>
      <c r="AF389" s="128"/>
      <c r="AG389" s="128"/>
      <c r="AH389" s="128"/>
      <c r="AI389" s="128"/>
      <c r="AJ389" s="193"/>
    </row>
    <row r="390" spans="2:36" hidden="1" outlineLevel="2">
      <c r="B390" s="44" t="s">
        <v>97</v>
      </c>
      <c r="I390" s="64"/>
      <c r="J390" s="130"/>
      <c r="K390" s="128"/>
      <c r="L390" s="128"/>
      <c r="M390" s="128"/>
      <c r="N390" s="128"/>
      <c r="O390" s="128"/>
      <c r="P390" s="128"/>
      <c r="Q390" s="128"/>
      <c r="R390" s="128"/>
      <c r="S390" s="128"/>
      <c r="T390" s="128"/>
      <c r="U390" s="128"/>
      <c r="V390" s="128"/>
      <c r="W390" s="128"/>
      <c r="X390" s="128"/>
      <c r="Y390" s="128"/>
      <c r="Z390" s="128"/>
      <c r="AA390" s="128"/>
      <c r="AB390" s="128"/>
      <c r="AC390" s="128"/>
      <c r="AD390" s="128"/>
      <c r="AE390" s="128"/>
      <c r="AF390" s="128"/>
      <c r="AG390" s="128"/>
      <c r="AH390" s="128"/>
      <c r="AI390" s="128"/>
      <c r="AJ390" s="193"/>
    </row>
    <row r="391" spans="2:36" hidden="1" outlineLevel="2">
      <c r="B391" s="133" t="s">
        <v>95</v>
      </c>
      <c r="F391" s="6">
        <v>0</v>
      </c>
      <c r="G391" s="129"/>
      <c r="H391" s="129"/>
      <c r="I391" s="60" t="s">
        <v>269</v>
      </c>
      <c r="J391" s="130"/>
      <c r="K391" s="128"/>
      <c r="L391" s="128"/>
      <c r="M391" s="128"/>
      <c r="N391" s="128"/>
      <c r="O391" s="128"/>
      <c r="P391" s="128"/>
      <c r="Q391" s="128"/>
      <c r="R391" s="128"/>
      <c r="S391" s="128"/>
      <c r="T391" s="128"/>
      <c r="U391" s="128"/>
      <c r="V391" s="128"/>
      <c r="W391" s="128"/>
      <c r="X391" s="128"/>
      <c r="Y391" s="128"/>
      <c r="Z391" s="128"/>
      <c r="AA391" s="128"/>
      <c r="AB391" s="128"/>
      <c r="AC391" s="128"/>
      <c r="AD391" s="128"/>
      <c r="AE391" s="128"/>
      <c r="AF391" s="128"/>
      <c r="AG391" s="128"/>
      <c r="AH391" s="128"/>
      <c r="AI391" s="128"/>
      <c r="AJ391" s="193"/>
    </row>
    <row r="392" spans="2:36" hidden="1" outlineLevel="2">
      <c r="B392" s="133" t="s">
        <v>94</v>
      </c>
      <c r="F392" s="63" t="s">
        <v>93</v>
      </c>
      <c r="G392" s="129"/>
      <c r="H392" s="129"/>
      <c r="I392" s="62">
        <v>0</v>
      </c>
      <c r="J392" s="130"/>
      <c r="K392" s="128"/>
      <c r="L392" s="128"/>
      <c r="M392" s="128"/>
      <c r="N392" s="128"/>
      <c r="O392" s="128"/>
      <c r="P392" s="128"/>
      <c r="Q392" s="128"/>
      <c r="R392" s="128"/>
      <c r="S392" s="128"/>
      <c r="T392" s="128"/>
      <c r="U392" s="128"/>
      <c r="V392" s="128"/>
      <c r="W392" s="128"/>
      <c r="X392" s="128"/>
      <c r="Y392" s="128"/>
      <c r="Z392" s="128"/>
      <c r="AA392" s="128"/>
      <c r="AB392" s="128"/>
      <c r="AC392" s="128"/>
      <c r="AD392" s="128"/>
      <c r="AE392" s="128"/>
      <c r="AF392" s="128"/>
      <c r="AG392" s="128"/>
      <c r="AH392" s="128"/>
      <c r="AI392" s="128"/>
      <c r="AJ392" s="193"/>
    </row>
    <row r="393" spans="2:36" hidden="1" outlineLevel="2">
      <c r="B393" s="133" t="s">
        <v>1</v>
      </c>
      <c r="F393" s="6" t="s">
        <v>85</v>
      </c>
      <c r="G393" s="129"/>
      <c r="H393" s="129"/>
      <c r="I393" s="132" t="s">
        <v>96</v>
      </c>
      <c r="J393" s="52"/>
      <c r="K393" s="128"/>
      <c r="L393" s="128"/>
      <c r="M393" s="128"/>
      <c r="N393" s="128"/>
      <c r="O393" s="128"/>
      <c r="P393" s="128"/>
      <c r="Q393" s="128"/>
      <c r="R393" s="128"/>
      <c r="S393" s="128"/>
      <c r="T393" s="128"/>
      <c r="U393" s="128"/>
      <c r="V393" s="128"/>
      <c r="W393" s="128"/>
      <c r="X393" s="128"/>
      <c r="Y393" s="128"/>
      <c r="Z393" s="128"/>
      <c r="AA393" s="128"/>
      <c r="AB393" s="128"/>
      <c r="AC393" s="128"/>
      <c r="AD393" s="128"/>
      <c r="AE393" s="128"/>
      <c r="AF393" s="128"/>
      <c r="AG393" s="128"/>
      <c r="AH393" s="128"/>
      <c r="AI393" s="128"/>
      <c r="AJ393" s="193"/>
    </row>
    <row r="394" spans="2:36" hidden="1" outlineLevel="2">
      <c r="B394" s="133" t="s">
        <v>310</v>
      </c>
      <c r="G394" s="129"/>
      <c r="H394" s="129"/>
      <c r="I394" s="160">
        <v>4000</v>
      </c>
      <c r="J394" s="52"/>
      <c r="K394" s="128"/>
      <c r="L394" s="128"/>
      <c r="M394" s="128"/>
      <c r="N394" s="128"/>
      <c r="O394" s="128"/>
      <c r="P394" s="128"/>
      <c r="Q394" s="128"/>
      <c r="R394" s="128"/>
      <c r="S394" s="128"/>
      <c r="T394" s="128"/>
      <c r="U394" s="128"/>
      <c r="V394" s="128"/>
      <c r="W394" s="128"/>
      <c r="X394" s="128"/>
      <c r="Y394" s="128"/>
      <c r="Z394" s="128"/>
      <c r="AA394" s="128"/>
      <c r="AB394" s="128"/>
      <c r="AC394" s="128"/>
      <c r="AD394" s="128"/>
      <c r="AE394" s="128"/>
      <c r="AF394" s="128"/>
      <c r="AG394" s="128"/>
      <c r="AH394" s="128"/>
      <c r="AI394" s="128"/>
      <c r="AJ394" s="193"/>
    </row>
    <row r="395" spans="2:36" hidden="1" outlineLevel="2">
      <c r="B395" s="133" t="s">
        <v>311</v>
      </c>
      <c r="G395" s="129"/>
      <c r="H395" s="129"/>
      <c r="I395" s="134">
        <v>0.52991379165176999</v>
      </c>
      <c r="J395" s="52"/>
      <c r="K395" s="128"/>
      <c r="L395" s="128"/>
      <c r="M395" s="128"/>
      <c r="N395" s="128"/>
      <c r="O395" s="128"/>
      <c r="P395" s="128"/>
      <c r="Q395" s="128"/>
      <c r="R395" s="128"/>
      <c r="S395" s="128"/>
      <c r="T395" s="128"/>
      <c r="U395" s="128"/>
      <c r="V395" s="128"/>
      <c r="W395" s="128"/>
      <c r="X395" s="128"/>
      <c r="Y395" s="128"/>
      <c r="Z395" s="128"/>
      <c r="AA395" s="128"/>
      <c r="AB395" s="128"/>
      <c r="AC395" s="128"/>
      <c r="AD395" s="128"/>
      <c r="AE395" s="128"/>
      <c r="AF395" s="128"/>
      <c r="AG395" s="128"/>
      <c r="AH395" s="128"/>
      <c r="AI395" s="128"/>
      <c r="AJ395" s="193"/>
    </row>
    <row r="396" spans="2:36" hidden="1" outlineLevel="2">
      <c r="B396" s="133"/>
      <c r="G396" s="129"/>
      <c r="H396" s="129"/>
      <c r="I396" s="60"/>
      <c r="J396" s="52"/>
      <c r="K396" s="128"/>
      <c r="L396" s="128"/>
      <c r="M396" s="128"/>
      <c r="N396" s="128"/>
      <c r="O396" s="128"/>
      <c r="P396" s="128"/>
      <c r="Q396" s="128"/>
      <c r="R396" s="128"/>
      <c r="S396" s="128"/>
      <c r="T396" s="128"/>
      <c r="U396" s="128"/>
      <c r="V396" s="128"/>
      <c r="W396" s="128"/>
      <c r="X396" s="128"/>
      <c r="Y396" s="128"/>
      <c r="Z396" s="128"/>
      <c r="AA396" s="128"/>
      <c r="AB396" s="128"/>
      <c r="AC396" s="128"/>
      <c r="AD396" s="128"/>
      <c r="AE396" s="128"/>
      <c r="AF396" s="128"/>
      <c r="AG396" s="128"/>
      <c r="AH396" s="128"/>
      <c r="AI396" s="128"/>
      <c r="AJ396" s="193"/>
    </row>
    <row r="397" spans="2:36" hidden="1" outlineLevel="2">
      <c r="B397" s="133" t="s">
        <v>92</v>
      </c>
      <c r="F397" s="6" t="s">
        <v>401</v>
      </c>
      <c r="G397" s="129"/>
      <c r="H397" s="129"/>
      <c r="I397" s="60">
        <v>50</v>
      </c>
      <c r="J397" s="128"/>
      <c r="K397" s="128"/>
      <c r="L397" s="128"/>
      <c r="M397" s="128"/>
      <c r="N397" s="128"/>
      <c r="O397" s="128"/>
      <c r="P397" s="128"/>
      <c r="Q397" s="128"/>
      <c r="R397" s="128"/>
      <c r="S397" s="128"/>
      <c r="T397" s="128"/>
      <c r="U397" s="128"/>
      <c r="V397" s="128"/>
      <c r="W397" s="128"/>
      <c r="X397" s="128"/>
      <c r="Y397" s="128"/>
      <c r="Z397" s="128"/>
      <c r="AA397" s="128"/>
      <c r="AB397" s="128"/>
      <c r="AC397" s="128"/>
      <c r="AD397" s="128"/>
      <c r="AE397" s="128"/>
      <c r="AF397" s="128"/>
      <c r="AG397" s="128"/>
      <c r="AH397" s="128"/>
      <c r="AI397" s="128"/>
      <c r="AJ397" s="193"/>
    </row>
    <row r="398" spans="2:36" hidden="1" outlineLevel="2">
      <c r="B398" s="133" t="s">
        <v>91</v>
      </c>
      <c r="F398" s="6" t="s">
        <v>401</v>
      </c>
      <c r="G398" s="129"/>
      <c r="H398" s="129"/>
      <c r="I398" s="65">
        <v>0</v>
      </c>
      <c r="J398" s="65">
        <v>0</v>
      </c>
      <c r="K398" s="65">
        <v>0</v>
      </c>
      <c r="L398" s="65">
        <v>0</v>
      </c>
      <c r="M398" s="65">
        <v>0</v>
      </c>
      <c r="N398" s="65">
        <v>198.84176240326664</v>
      </c>
      <c r="O398" s="65">
        <v>206.50479712152332</v>
      </c>
      <c r="P398" s="65">
        <v>364.32134671112726</v>
      </c>
      <c r="Q398" s="65">
        <v>228.29816892715812</v>
      </c>
      <c r="R398" s="65">
        <v>233.76232083991354</v>
      </c>
      <c r="S398" s="65">
        <v>242.0692114384739</v>
      </c>
      <c r="T398" s="65">
        <v>373.44215928932744</v>
      </c>
      <c r="U398" s="65">
        <v>204.95312361236898</v>
      </c>
      <c r="V398" s="65">
        <v>233.18652014291047</v>
      </c>
      <c r="W398" s="65">
        <v>223.99879445910224</v>
      </c>
      <c r="X398" s="65">
        <v>236.01250707840103</v>
      </c>
      <c r="Y398" s="65">
        <v>399.01083178754152</v>
      </c>
      <c r="Z398" s="65">
        <v>168.48000444849455</v>
      </c>
      <c r="AA398" s="65">
        <v>170.86900294879513</v>
      </c>
      <c r="AB398" s="65">
        <v>180.51534372691569</v>
      </c>
      <c r="AC398" s="65">
        <v>291.97139557804911</v>
      </c>
      <c r="AD398" s="65">
        <v>158.88581024796534</v>
      </c>
      <c r="AE398" s="65">
        <v>154.4880446369628</v>
      </c>
      <c r="AF398" s="65">
        <v>162.37527917068235</v>
      </c>
      <c r="AG398" s="65">
        <v>168.28783071436354</v>
      </c>
      <c r="AH398" s="65">
        <v>177.87381000370567</v>
      </c>
      <c r="AI398" s="65">
        <v>251.87412088949665</v>
      </c>
      <c r="AJ398" s="197">
        <v>75.104063823454354</v>
      </c>
    </row>
    <row r="399" spans="2:36" hidden="1" outlineLevel="2">
      <c r="B399" s="133" t="s">
        <v>90</v>
      </c>
      <c r="F399" s="6">
        <v>0</v>
      </c>
      <c r="G399" s="129"/>
      <c r="H399" s="129"/>
      <c r="I399" s="132" t="s">
        <v>89</v>
      </c>
      <c r="J399" s="52"/>
      <c r="K399" s="128"/>
      <c r="L399" s="128"/>
      <c r="M399" s="128"/>
      <c r="N399" s="128"/>
      <c r="O399" s="128"/>
      <c r="P399" s="128"/>
      <c r="Q399" s="128"/>
      <c r="R399" s="128"/>
      <c r="S399" s="128"/>
      <c r="T399" s="128"/>
      <c r="U399" s="128"/>
      <c r="V399" s="128"/>
      <c r="W399" s="128"/>
      <c r="X399" s="128"/>
      <c r="Y399" s="128"/>
      <c r="Z399" s="128"/>
      <c r="AA399" s="128"/>
      <c r="AB399" s="128"/>
      <c r="AC399" s="128"/>
      <c r="AD399" s="128"/>
      <c r="AE399" s="128"/>
      <c r="AF399" s="128"/>
      <c r="AG399" s="128"/>
      <c r="AH399" s="128"/>
      <c r="AI399" s="128"/>
      <c r="AJ399" s="193"/>
    </row>
    <row r="400" spans="2:36" hidden="1" outlineLevel="2">
      <c r="B400" s="133"/>
      <c r="G400" s="129"/>
      <c r="H400" s="129"/>
      <c r="I400" s="60"/>
      <c r="J400" s="130"/>
      <c r="K400" s="128"/>
      <c r="L400" s="128"/>
      <c r="M400" s="128"/>
      <c r="N400" s="128"/>
      <c r="O400" s="128"/>
      <c r="P400" s="128"/>
      <c r="Q400" s="128"/>
      <c r="R400" s="128"/>
      <c r="S400" s="128"/>
      <c r="T400" s="128"/>
      <c r="U400" s="128"/>
      <c r="V400" s="128"/>
      <c r="W400" s="128"/>
      <c r="X400" s="128"/>
      <c r="Y400" s="128"/>
      <c r="Z400" s="128"/>
      <c r="AA400" s="128"/>
      <c r="AB400" s="128"/>
      <c r="AC400" s="128"/>
      <c r="AD400" s="128"/>
      <c r="AE400" s="128"/>
      <c r="AF400" s="128"/>
      <c r="AG400" s="128"/>
      <c r="AH400" s="128"/>
      <c r="AI400" s="128"/>
      <c r="AJ400" s="193"/>
    </row>
    <row r="401" spans="2:36" hidden="1" outlineLevel="2">
      <c r="B401" s="131" t="s">
        <v>429</v>
      </c>
      <c r="F401" s="6">
        <v>0</v>
      </c>
      <c r="G401" s="129"/>
      <c r="H401" s="129"/>
      <c r="I401" s="61">
        <v>0.05</v>
      </c>
      <c r="J401" s="130"/>
      <c r="K401" s="128"/>
      <c r="L401" s="128"/>
      <c r="M401" s="128"/>
      <c r="N401" s="128"/>
      <c r="O401" s="128"/>
      <c r="P401" s="128"/>
      <c r="Q401" s="128"/>
      <c r="R401" s="128"/>
      <c r="S401" s="128"/>
      <c r="T401" s="128"/>
      <c r="U401" s="128"/>
      <c r="V401" s="128"/>
      <c r="W401" s="128"/>
      <c r="X401" s="128"/>
      <c r="Y401" s="128"/>
      <c r="Z401" s="128"/>
      <c r="AA401" s="128"/>
      <c r="AB401" s="128"/>
      <c r="AC401" s="128"/>
      <c r="AD401" s="128"/>
      <c r="AE401" s="128"/>
      <c r="AF401" s="128"/>
      <c r="AG401" s="128"/>
      <c r="AH401" s="128"/>
      <c r="AI401" s="128"/>
      <c r="AJ401" s="193"/>
    </row>
    <row r="402" spans="2:36" hidden="1" outlineLevel="2">
      <c r="B402" s="66" t="s">
        <v>304</v>
      </c>
      <c r="G402" s="129"/>
      <c r="H402" s="129"/>
      <c r="I402" s="61">
        <v>0.02</v>
      </c>
      <c r="J402" s="130"/>
      <c r="K402" s="128"/>
      <c r="L402" s="128"/>
      <c r="M402" s="128"/>
      <c r="N402" s="128"/>
      <c r="O402" s="128"/>
      <c r="P402" s="128"/>
      <c r="Q402" s="128"/>
      <c r="R402" s="128"/>
      <c r="S402" s="128"/>
      <c r="T402" s="128"/>
      <c r="U402" s="128"/>
      <c r="V402" s="128"/>
      <c r="W402" s="128"/>
      <c r="X402" s="128"/>
      <c r="Y402" s="128"/>
      <c r="Z402" s="128"/>
      <c r="AA402" s="128"/>
      <c r="AB402" s="128"/>
      <c r="AC402" s="128"/>
      <c r="AD402" s="128"/>
      <c r="AE402" s="128"/>
      <c r="AF402" s="128"/>
      <c r="AG402" s="128"/>
      <c r="AH402" s="128"/>
      <c r="AI402" s="128"/>
      <c r="AJ402" s="193"/>
    </row>
    <row r="403" spans="2:36" hidden="1" outlineLevel="2">
      <c r="B403" s="133" t="s">
        <v>0</v>
      </c>
      <c r="F403" s="6" t="s">
        <v>87</v>
      </c>
      <c r="G403" s="129"/>
      <c r="H403" s="129"/>
      <c r="I403" s="62">
        <v>15</v>
      </c>
      <c r="J403" s="52"/>
      <c r="K403" s="128"/>
      <c r="L403" s="128"/>
      <c r="M403" s="128"/>
      <c r="N403" s="128"/>
      <c r="O403" s="128"/>
      <c r="P403" s="128"/>
      <c r="Q403" s="128"/>
      <c r="R403" s="128"/>
      <c r="S403" s="128"/>
      <c r="T403" s="128"/>
      <c r="U403" s="128"/>
      <c r="V403" s="128"/>
      <c r="W403" s="128"/>
      <c r="X403" s="128"/>
      <c r="Y403" s="128"/>
      <c r="Z403" s="128"/>
      <c r="AA403" s="128"/>
      <c r="AB403" s="128"/>
      <c r="AC403" s="128"/>
      <c r="AD403" s="128"/>
      <c r="AE403" s="128"/>
      <c r="AF403" s="128"/>
      <c r="AG403" s="128"/>
      <c r="AH403" s="128"/>
      <c r="AI403" s="128"/>
      <c r="AJ403" s="193"/>
    </row>
    <row r="404" spans="2:36" hidden="1" outlineLevel="2">
      <c r="B404" s="133" t="s">
        <v>88</v>
      </c>
      <c r="F404" s="6" t="s">
        <v>87</v>
      </c>
      <c r="G404" s="129"/>
      <c r="H404" s="129"/>
      <c r="I404" s="62">
        <v>0</v>
      </c>
      <c r="J404" s="130"/>
      <c r="K404" s="128"/>
      <c r="L404" s="128"/>
      <c r="M404" s="128"/>
      <c r="N404" s="128"/>
      <c r="O404" s="128"/>
      <c r="P404" s="128"/>
      <c r="Q404" s="128"/>
      <c r="R404" s="128"/>
      <c r="S404" s="128"/>
      <c r="T404" s="128"/>
      <c r="U404" s="128"/>
      <c r="V404" s="128"/>
      <c r="W404" s="128"/>
      <c r="X404" s="128"/>
      <c r="Y404" s="128"/>
      <c r="Z404" s="128"/>
      <c r="AA404" s="128"/>
      <c r="AB404" s="128"/>
      <c r="AC404" s="128"/>
      <c r="AD404" s="128"/>
      <c r="AE404" s="128"/>
      <c r="AF404" s="128"/>
      <c r="AG404" s="128"/>
      <c r="AH404" s="128"/>
      <c r="AI404" s="128"/>
      <c r="AJ404" s="193"/>
    </row>
    <row r="405" spans="2:36" hidden="1" outlineLevel="2">
      <c r="B405" s="133" t="s">
        <v>86</v>
      </c>
      <c r="F405" s="6" t="s">
        <v>85</v>
      </c>
      <c r="G405" s="129"/>
      <c r="H405" s="129"/>
      <c r="I405" s="60" t="s">
        <v>314</v>
      </c>
      <c r="J405" s="130"/>
      <c r="K405" s="128"/>
      <c r="L405" s="128"/>
      <c r="M405" s="128"/>
      <c r="N405" s="128"/>
      <c r="O405" s="128"/>
      <c r="P405" s="128"/>
      <c r="Q405" s="128"/>
      <c r="R405" s="128"/>
      <c r="S405" s="128"/>
      <c r="T405" s="128"/>
      <c r="U405" s="128"/>
      <c r="V405" s="128"/>
      <c r="W405" s="128"/>
      <c r="X405" s="128"/>
      <c r="Y405" s="128"/>
      <c r="Z405" s="128"/>
      <c r="AA405" s="128"/>
      <c r="AB405" s="128"/>
      <c r="AC405" s="128"/>
      <c r="AD405" s="128"/>
      <c r="AE405" s="128"/>
      <c r="AF405" s="128"/>
      <c r="AG405" s="128"/>
      <c r="AH405" s="128"/>
      <c r="AI405" s="128"/>
      <c r="AJ405" s="193"/>
    </row>
    <row r="406" spans="2:36" hidden="1" outlineLevel="2">
      <c r="B406" s="133"/>
      <c r="G406" s="129"/>
      <c r="H406" s="129"/>
      <c r="I406" s="60"/>
      <c r="J406" s="59"/>
      <c r="K406" s="128"/>
      <c r="L406" s="128"/>
      <c r="M406" s="128"/>
      <c r="N406" s="128"/>
      <c r="O406" s="128"/>
      <c r="P406" s="128"/>
      <c r="Q406" s="128"/>
      <c r="R406" s="128"/>
      <c r="S406" s="128"/>
      <c r="T406" s="128"/>
      <c r="U406" s="128"/>
      <c r="V406" s="128"/>
      <c r="W406" s="128"/>
      <c r="X406" s="128"/>
      <c r="Y406" s="128"/>
      <c r="Z406" s="128"/>
      <c r="AA406" s="128"/>
      <c r="AB406" s="128"/>
      <c r="AC406" s="128"/>
      <c r="AD406" s="128"/>
      <c r="AE406" s="128"/>
      <c r="AF406" s="128"/>
      <c r="AG406" s="128"/>
      <c r="AH406" s="128"/>
      <c r="AI406" s="128"/>
      <c r="AJ406" s="193"/>
    </row>
    <row r="407" spans="2:36" hidden="1" outlineLevel="2">
      <c r="B407" s="133" t="s">
        <v>69</v>
      </c>
      <c r="F407" s="6">
        <v>0</v>
      </c>
      <c r="G407" s="129"/>
      <c r="H407" s="129"/>
      <c r="I407" s="58">
        <v>2.5000000000000001E-3</v>
      </c>
      <c r="J407" s="52"/>
      <c r="K407" s="128"/>
      <c r="L407" s="128"/>
      <c r="M407" s="128"/>
      <c r="N407" s="128"/>
      <c r="O407" s="128"/>
      <c r="P407" s="128"/>
      <c r="Q407" s="128"/>
      <c r="R407" s="128"/>
      <c r="S407" s="128"/>
      <c r="T407" s="128"/>
      <c r="U407" s="128"/>
      <c r="V407" s="128"/>
      <c r="W407" s="128"/>
      <c r="X407" s="128"/>
      <c r="Y407" s="128"/>
      <c r="Z407" s="128"/>
      <c r="AA407" s="128"/>
      <c r="AB407" s="128"/>
      <c r="AC407" s="128"/>
      <c r="AD407" s="128"/>
      <c r="AE407" s="128"/>
      <c r="AF407" s="128"/>
      <c r="AG407" s="128"/>
      <c r="AH407" s="128"/>
      <c r="AI407" s="128"/>
      <c r="AJ407" s="193"/>
    </row>
    <row r="408" spans="2:36" hidden="1" outlineLevel="2">
      <c r="B408" s="133" t="s">
        <v>67</v>
      </c>
      <c r="F408" s="6">
        <v>0</v>
      </c>
      <c r="G408" s="129"/>
      <c r="H408" s="129"/>
      <c r="I408" s="58">
        <v>0</v>
      </c>
      <c r="J408" s="52"/>
      <c r="K408" s="128"/>
      <c r="L408" s="128"/>
      <c r="M408" s="128"/>
      <c r="N408" s="128"/>
      <c r="O408" s="128"/>
      <c r="P408" s="128"/>
      <c r="Q408" s="128"/>
      <c r="R408" s="128"/>
      <c r="S408" s="128"/>
      <c r="T408" s="128"/>
      <c r="U408" s="128"/>
      <c r="V408" s="128"/>
      <c r="W408" s="128"/>
      <c r="X408" s="128"/>
      <c r="Y408" s="128"/>
      <c r="Z408" s="128"/>
      <c r="AA408" s="128"/>
      <c r="AB408" s="128"/>
      <c r="AC408" s="128"/>
      <c r="AD408" s="128"/>
      <c r="AE408" s="128"/>
      <c r="AF408" s="128"/>
      <c r="AG408" s="128"/>
      <c r="AH408" s="128"/>
      <c r="AI408" s="128"/>
      <c r="AJ408" s="193"/>
    </row>
    <row r="409" spans="2:36" hidden="1" outlineLevel="2">
      <c r="B409" s="133"/>
      <c r="G409" s="129"/>
      <c r="H409" s="129"/>
      <c r="I409" s="58"/>
      <c r="J409" s="52"/>
      <c r="K409" s="128"/>
      <c r="L409" s="128"/>
      <c r="M409" s="128"/>
      <c r="N409" s="128"/>
      <c r="O409" s="128"/>
      <c r="P409" s="128"/>
      <c r="Q409" s="128"/>
      <c r="R409" s="128"/>
      <c r="S409" s="128"/>
      <c r="T409" s="128"/>
      <c r="U409" s="128"/>
      <c r="V409" s="128"/>
      <c r="W409" s="128"/>
      <c r="X409" s="128"/>
      <c r="Y409" s="128"/>
      <c r="Z409" s="128"/>
      <c r="AA409" s="128"/>
      <c r="AB409" s="128"/>
      <c r="AC409" s="128"/>
      <c r="AD409" s="128"/>
      <c r="AE409" s="128"/>
      <c r="AF409" s="128"/>
      <c r="AG409" s="128"/>
      <c r="AH409" s="128"/>
      <c r="AI409" s="128"/>
      <c r="AJ409" s="193"/>
    </row>
    <row r="410" spans="2:36" hidden="1" outlineLevel="2">
      <c r="B410" s="198" t="s">
        <v>316</v>
      </c>
      <c r="G410" s="129"/>
      <c r="H410" s="129"/>
      <c r="I410" s="58"/>
      <c r="J410" s="52"/>
      <c r="K410" s="128"/>
      <c r="L410" s="128"/>
      <c r="M410" s="128"/>
      <c r="N410" s="128"/>
      <c r="O410" s="128"/>
      <c r="P410" s="128"/>
      <c r="Q410" s="128"/>
      <c r="R410" s="128"/>
      <c r="S410" s="128"/>
      <c r="T410" s="128"/>
      <c r="U410" s="128"/>
      <c r="V410" s="128"/>
      <c r="W410" s="128"/>
      <c r="X410" s="128"/>
      <c r="Y410" s="128"/>
      <c r="Z410" s="128"/>
      <c r="AA410" s="128"/>
      <c r="AB410" s="128"/>
      <c r="AC410" s="128"/>
      <c r="AD410" s="128"/>
      <c r="AE410" s="128"/>
      <c r="AF410" s="128"/>
      <c r="AG410" s="128"/>
      <c r="AH410" s="128"/>
      <c r="AI410" s="128"/>
      <c r="AJ410" s="193"/>
    </row>
    <row r="411" spans="2:36" hidden="1" outlineLevel="2">
      <c r="B411" s="26" t="s">
        <v>317</v>
      </c>
      <c r="I411" s="152">
        <v>795.07525831750354</v>
      </c>
      <c r="J411" s="152">
        <v>760.08644883640045</v>
      </c>
      <c r="K411" s="152">
        <v>746.15410139034611</v>
      </c>
      <c r="L411" s="152">
        <v>726.31213492600182</v>
      </c>
      <c r="M411" s="152">
        <v>1563.0865857362551</v>
      </c>
      <c r="N411" s="152">
        <v>1580.172528340765</v>
      </c>
      <c r="O411" s="152">
        <v>1855.5876422914662</v>
      </c>
      <c r="P411" s="152">
        <v>1576.3057906042959</v>
      </c>
      <c r="Q411" s="152">
        <v>1585.2271402318711</v>
      </c>
      <c r="R411" s="152">
        <v>1602.9120479423382</v>
      </c>
      <c r="S411" s="152">
        <v>1855.9233843258371</v>
      </c>
      <c r="T411" s="152">
        <v>1539.5127145657389</v>
      </c>
      <c r="U411" s="152">
        <v>1590.4492461405498</v>
      </c>
      <c r="V411" s="152">
        <v>1573.6194840778298</v>
      </c>
      <c r="W411" s="152">
        <v>1648.8371743653479</v>
      </c>
      <c r="X411" s="152">
        <v>1955.3403594344654</v>
      </c>
      <c r="Y411" s="152">
        <v>1519.3579078681687</v>
      </c>
      <c r="Z411" s="152">
        <v>1519.3882406638877</v>
      </c>
      <c r="AA411" s="152">
        <v>1538.7813229299318</v>
      </c>
      <c r="AB411" s="152">
        <v>1753.4794138355937</v>
      </c>
      <c r="AC411" s="152">
        <v>1501.0543295990392</v>
      </c>
      <c r="AD411" s="152">
        <v>1489.2197652778341</v>
      </c>
      <c r="AE411" s="152">
        <v>1503.9368801150995</v>
      </c>
      <c r="AF411" s="152">
        <v>1517.2781622148741</v>
      </c>
      <c r="AG411" s="152">
        <v>1534.2857529711582</v>
      </c>
      <c r="AH411" s="152">
        <v>1672.5943553216111</v>
      </c>
      <c r="AI411" s="152">
        <v>1337.5443124820504</v>
      </c>
      <c r="AJ411" s="199">
        <v>1193.0562912522673</v>
      </c>
    </row>
    <row r="412" spans="2:36" hidden="1" outlineLevel="2">
      <c r="B412" s="26"/>
      <c r="J412" s="52"/>
      <c r="K412" s="128"/>
      <c r="L412" s="128"/>
      <c r="M412" s="128"/>
      <c r="N412" s="128"/>
      <c r="O412" s="128"/>
      <c r="P412" s="128"/>
      <c r="Q412" s="128"/>
      <c r="R412" s="128"/>
      <c r="S412" s="128"/>
      <c r="T412" s="128"/>
      <c r="U412" s="128"/>
      <c r="V412" s="128"/>
      <c r="W412" s="128"/>
      <c r="X412" s="128"/>
      <c r="Y412" s="128"/>
      <c r="Z412" s="128"/>
      <c r="AA412" s="128"/>
      <c r="AB412" s="128"/>
      <c r="AC412" s="128"/>
      <c r="AD412" s="128"/>
      <c r="AE412" s="128"/>
      <c r="AF412" s="128"/>
      <c r="AG412" s="128"/>
      <c r="AH412" s="128"/>
      <c r="AI412" s="128"/>
      <c r="AJ412" s="193"/>
    </row>
    <row r="413" spans="2:36" hidden="1" outlineLevel="2">
      <c r="B413" s="133" t="s">
        <v>100</v>
      </c>
      <c r="F413" s="6" t="s">
        <v>85</v>
      </c>
      <c r="G413" s="129"/>
      <c r="H413" s="129"/>
      <c r="I413" s="132" t="s">
        <v>89</v>
      </c>
      <c r="J413" s="52"/>
      <c r="K413" s="128"/>
      <c r="L413" s="128"/>
      <c r="M413" s="128"/>
      <c r="N413" s="128"/>
      <c r="O413" s="128"/>
      <c r="P413" s="128"/>
      <c r="Q413" s="128"/>
      <c r="R413" s="128"/>
      <c r="S413" s="128"/>
      <c r="T413" s="128"/>
      <c r="U413" s="128"/>
      <c r="V413" s="128"/>
      <c r="W413" s="128"/>
      <c r="X413" s="128"/>
      <c r="Y413" s="128"/>
      <c r="Z413" s="128"/>
      <c r="AA413" s="128"/>
      <c r="AB413" s="128"/>
      <c r="AC413" s="128"/>
      <c r="AD413" s="128"/>
      <c r="AE413" s="128"/>
      <c r="AF413" s="128"/>
      <c r="AG413" s="128"/>
      <c r="AH413" s="128"/>
      <c r="AI413" s="128"/>
      <c r="AJ413" s="193"/>
    </row>
    <row r="414" spans="2:36" hidden="1" outlineLevel="2">
      <c r="B414" s="133"/>
      <c r="G414" s="129"/>
      <c r="H414" s="129"/>
      <c r="I414" s="132"/>
      <c r="J414" s="52"/>
      <c r="K414" s="128"/>
      <c r="L414" s="128"/>
      <c r="M414" s="128"/>
      <c r="N414" s="128"/>
      <c r="O414" s="128"/>
      <c r="P414" s="128"/>
      <c r="Q414" s="128"/>
      <c r="R414" s="128"/>
      <c r="S414" s="128"/>
      <c r="T414" s="128"/>
      <c r="U414" s="128"/>
      <c r="V414" s="128"/>
      <c r="W414" s="128"/>
      <c r="X414" s="128"/>
      <c r="Y414" s="128"/>
      <c r="Z414" s="128"/>
      <c r="AA414" s="128"/>
      <c r="AB414" s="128"/>
      <c r="AC414" s="128"/>
      <c r="AD414" s="128"/>
      <c r="AE414" s="128"/>
      <c r="AF414" s="128"/>
      <c r="AG414" s="128"/>
      <c r="AH414" s="128"/>
      <c r="AI414" s="128"/>
      <c r="AJ414" s="193"/>
    </row>
    <row r="415" spans="2:36" hidden="1" outlineLevel="2">
      <c r="B415" s="200" t="s">
        <v>429</v>
      </c>
      <c r="C415" s="42"/>
      <c r="D415" s="42"/>
      <c r="E415" s="42"/>
      <c r="F415" s="42"/>
      <c r="G415" s="201"/>
      <c r="H415" s="201"/>
      <c r="I415" s="202">
        <v>0.05</v>
      </c>
      <c r="J415" s="203"/>
      <c r="K415" s="204"/>
      <c r="L415" s="204"/>
      <c r="M415" s="204"/>
      <c r="N415" s="204"/>
      <c r="O415" s="204"/>
      <c r="P415" s="204"/>
      <c r="Q415" s="204"/>
      <c r="R415" s="204"/>
      <c r="S415" s="204"/>
      <c r="T415" s="204"/>
      <c r="U415" s="204"/>
      <c r="V415" s="204"/>
      <c r="W415" s="204"/>
      <c r="X415" s="204"/>
      <c r="Y415" s="204"/>
      <c r="Z415" s="204"/>
      <c r="AA415" s="204"/>
      <c r="AB415" s="204"/>
      <c r="AC415" s="204"/>
      <c r="AD415" s="204"/>
      <c r="AE415" s="204"/>
      <c r="AF415" s="204"/>
      <c r="AG415" s="204"/>
      <c r="AH415" s="204"/>
      <c r="AI415" s="204"/>
      <c r="AJ415" s="205"/>
    </row>
    <row r="416" spans="2:36" hidden="1" outlineLevel="2">
      <c r="B416" s="151"/>
      <c r="G416" s="129"/>
      <c r="H416" s="129"/>
      <c r="I416" s="58"/>
      <c r="J416" s="52"/>
      <c r="K416" s="128"/>
      <c r="L416" s="128"/>
      <c r="M416" s="128"/>
      <c r="N416" s="128"/>
      <c r="O416" s="128"/>
      <c r="P416" s="128"/>
      <c r="Q416" s="128"/>
      <c r="R416" s="128"/>
      <c r="S416" s="128"/>
      <c r="T416" s="128"/>
      <c r="U416" s="128"/>
      <c r="V416" s="128"/>
      <c r="W416" s="128"/>
      <c r="X416" s="128"/>
      <c r="Y416" s="128"/>
      <c r="Z416" s="128"/>
      <c r="AA416" s="128"/>
      <c r="AB416" s="128"/>
      <c r="AC416" s="128"/>
      <c r="AD416" s="128"/>
      <c r="AE416" s="128"/>
      <c r="AF416" s="128"/>
      <c r="AG416" s="128"/>
      <c r="AH416" s="128"/>
      <c r="AI416" s="128"/>
      <c r="AJ416" s="128"/>
    </row>
    <row r="417" spans="1:37" hidden="1" outlineLevel="2">
      <c r="B417" s="151"/>
      <c r="G417" s="129"/>
      <c r="H417" s="129"/>
      <c r="I417" s="58"/>
      <c r="J417" s="52"/>
      <c r="K417" s="128"/>
      <c r="L417" s="128"/>
      <c r="M417" s="128"/>
      <c r="N417" s="128"/>
      <c r="O417" s="128"/>
      <c r="P417" s="128"/>
      <c r="Q417" s="128"/>
      <c r="R417" s="128"/>
      <c r="S417" s="128"/>
      <c r="T417" s="128"/>
      <c r="U417" s="128"/>
      <c r="V417" s="128"/>
      <c r="W417" s="128"/>
      <c r="X417" s="128"/>
      <c r="Y417" s="128"/>
      <c r="Z417" s="128"/>
      <c r="AA417" s="128"/>
      <c r="AB417" s="128"/>
      <c r="AC417" s="128"/>
      <c r="AD417" s="128"/>
      <c r="AE417" s="128"/>
      <c r="AF417" s="128"/>
      <c r="AG417" s="128"/>
      <c r="AH417" s="128"/>
      <c r="AI417" s="128"/>
      <c r="AJ417" s="128"/>
    </row>
    <row r="418" spans="1:37" hidden="1" outlineLevel="2"/>
    <row r="419" spans="1:37" hidden="1" outlineLevel="2">
      <c r="B419" s="46" t="s">
        <v>84</v>
      </c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</row>
    <row r="420" spans="1:37" hidden="1" outlineLevel="2">
      <c r="B420" s="26"/>
    </row>
    <row r="421" spans="1:37" hidden="1" outlineLevel="2">
      <c r="B421" s="180" t="s">
        <v>430</v>
      </c>
      <c r="C421" s="181"/>
      <c r="D421" s="181"/>
      <c r="E421" s="181"/>
      <c r="F421" s="181"/>
      <c r="G421" s="181"/>
      <c r="H421" s="181"/>
      <c r="I421" s="181">
        <v>1</v>
      </c>
      <c r="J421" s="181">
        <v>2</v>
      </c>
      <c r="K421" s="181">
        <v>3</v>
      </c>
      <c r="L421" s="181">
        <v>4</v>
      </c>
      <c r="M421" s="181">
        <v>5</v>
      </c>
      <c r="N421" s="181">
        <v>6</v>
      </c>
      <c r="O421" s="181">
        <v>7</v>
      </c>
      <c r="P421" s="181">
        <v>8</v>
      </c>
      <c r="Q421" s="181">
        <v>9</v>
      </c>
      <c r="R421" s="181">
        <v>10</v>
      </c>
      <c r="S421" s="181">
        <v>11</v>
      </c>
      <c r="T421" s="181">
        <v>12</v>
      </c>
      <c r="U421" s="181">
        <v>13</v>
      </c>
      <c r="V421" s="181">
        <v>14</v>
      </c>
      <c r="W421" s="181">
        <v>15</v>
      </c>
      <c r="X421" s="181">
        <v>16</v>
      </c>
      <c r="Y421" s="181">
        <v>17</v>
      </c>
      <c r="Z421" s="181">
        <v>18</v>
      </c>
      <c r="AA421" s="181">
        <v>19</v>
      </c>
      <c r="AB421" s="181">
        <v>20</v>
      </c>
      <c r="AC421" s="181">
        <v>21</v>
      </c>
      <c r="AD421" s="181">
        <v>22</v>
      </c>
      <c r="AE421" s="181">
        <v>23</v>
      </c>
      <c r="AF421" s="181">
        <v>24</v>
      </c>
      <c r="AG421" s="181">
        <v>25</v>
      </c>
      <c r="AH421" s="181">
        <v>26</v>
      </c>
      <c r="AI421" s="181">
        <v>27</v>
      </c>
      <c r="AJ421" s="182">
        <v>28</v>
      </c>
    </row>
    <row r="422" spans="1:37" hidden="1" outlineLevel="2">
      <c r="B422" s="57" t="s">
        <v>263</v>
      </c>
      <c r="F422" s="6">
        <v>0</v>
      </c>
      <c r="I422" s="127">
        <v>4.3749999999999997E-2</v>
      </c>
      <c r="J422" s="127">
        <v>4.3749999999999997E-2</v>
      </c>
      <c r="K422" s="127">
        <v>4.3749999999999997E-2</v>
      </c>
      <c r="L422" s="127">
        <v>4.3749999999999997E-2</v>
      </c>
      <c r="M422" s="127">
        <v>4.3749999999999997E-2</v>
      </c>
      <c r="N422" s="127">
        <v>4.3749999999999997E-2</v>
      </c>
      <c r="O422" s="127">
        <v>4.3749999999999997E-2</v>
      </c>
      <c r="P422" s="127">
        <v>4.3749999999999997E-2</v>
      </c>
      <c r="Q422" s="127">
        <v>4.3749999999999997E-2</v>
      </c>
      <c r="R422" s="127">
        <v>4.3749999999999997E-2</v>
      </c>
      <c r="S422" s="127">
        <v>4.3749999999999997E-2</v>
      </c>
      <c r="T422" s="127">
        <v>4.3749999999999997E-2</v>
      </c>
      <c r="U422" s="127">
        <v>4.3749999999999997E-2</v>
      </c>
      <c r="V422" s="127">
        <v>4.3749999999999997E-2</v>
      </c>
      <c r="W422" s="127">
        <v>4.3749999999999997E-2</v>
      </c>
      <c r="X422" s="127">
        <v>4.3749999999999997E-2</v>
      </c>
      <c r="Y422" s="127">
        <v>4.3749999999999997E-2</v>
      </c>
      <c r="Z422" s="127">
        <v>4.3749999999999997E-2</v>
      </c>
      <c r="AA422" s="127">
        <v>4.3749999999999997E-2</v>
      </c>
      <c r="AB422" s="127">
        <v>4.3749999999999997E-2</v>
      </c>
      <c r="AC422" s="127">
        <v>4.3749999999999997E-2</v>
      </c>
      <c r="AD422" s="127">
        <v>4.3749999999999997E-2</v>
      </c>
      <c r="AE422" s="127">
        <v>4.3749999999999997E-2</v>
      </c>
      <c r="AF422" s="127">
        <v>4.3749999999999997E-2</v>
      </c>
      <c r="AG422" s="127">
        <v>4.3749999999999997E-2</v>
      </c>
      <c r="AH422" s="127">
        <v>4.3749999999999997E-2</v>
      </c>
      <c r="AI422" s="127">
        <v>4.3749999999999997E-2</v>
      </c>
      <c r="AJ422" s="183">
        <v>4.3749999999999997E-2</v>
      </c>
    </row>
    <row r="423" spans="1:37" hidden="1" outlineLevel="2">
      <c r="B423" s="26" t="s">
        <v>74</v>
      </c>
      <c r="F423" s="6" t="s">
        <v>401</v>
      </c>
      <c r="I423" s="21">
        <v>621.45624999999995</v>
      </c>
      <c r="J423" s="21">
        <v>652.52906250000001</v>
      </c>
      <c r="K423" s="21">
        <v>685.15551562500002</v>
      </c>
      <c r="L423" s="21">
        <v>719.41329140624998</v>
      </c>
      <c r="M423" s="21">
        <v>755.38395597656245</v>
      </c>
      <c r="N423" s="21">
        <v>793.15315377539059</v>
      </c>
      <c r="O423" s="21">
        <v>660.9609614794922</v>
      </c>
      <c r="P423" s="21">
        <v>528.7687691835938</v>
      </c>
      <c r="Q423" s="21">
        <v>396.57657688769541</v>
      </c>
      <c r="R423" s="21">
        <v>264.38438459179702</v>
      </c>
      <c r="S423" s="21">
        <v>132.19219229589859</v>
      </c>
      <c r="T423" s="21">
        <v>1.7053025658242404E-13</v>
      </c>
      <c r="U423" s="21">
        <v>1.7053025658242404E-13</v>
      </c>
      <c r="V423" s="21">
        <v>1.7053025658242404E-13</v>
      </c>
      <c r="W423" s="21">
        <v>1.7053025658242404E-13</v>
      </c>
      <c r="X423" s="21">
        <v>1.7053025658242404E-13</v>
      </c>
      <c r="Y423" s="21">
        <v>1.7053025658242404E-13</v>
      </c>
      <c r="Z423" s="21">
        <v>1.7053025658242404E-13</v>
      </c>
      <c r="AA423" s="21">
        <v>1.7053025658242404E-13</v>
      </c>
      <c r="AB423" s="21">
        <v>1.7053025658242404E-13</v>
      </c>
      <c r="AC423" s="21">
        <v>1.7053025658242404E-13</v>
      </c>
      <c r="AD423" s="21">
        <v>1.7053025658242404E-13</v>
      </c>
      <c r="AE423" s="21">
        <v>1.7053025658242404E-13</v>
      </c>
      <c r="AF423" s="21">
        <v>1.7053025658242404E-13</v>
      </c>
      <c r="AG423" s="21">
        <v>1.7053025658242404E-13</v>
      </c>
      <c r="AH423" s="21">
        <v>1.7053025658242404E-13</v>
      </c>
      <c r="AI423" s="21">
        <v>1.7053025658242404E-13</v>
      </c>
      <c r="AJ423" s="184">
        <v>1.7053025658242404E-13</v>
      </c>
    </row>
    <row r="424" spans="1:37" hidden="1" outlineLevel="2">
      <c r="B424" s="26" t="s">
        <v>268</v>
      </c>
      <c r="F424" s="6" t="s">
        <v>401</v>
      </c>
      <c r="I424" s="6">
        <v>-31.072812499999998</v>
      </c>
      <c r="J424" s="6">
        <v>-32.626453125000005</v>
      </c>
      <c r="K424" s="6">
        <v>-34.257775781250004</v>
      </c>
      <c r="L424" s="6">
        <v>-35.970664570312501</v>
      </c>
      <c r="M424" s="6">
        <v>-37.769197798828124</v>
      </c>
      <c r="N424" s="6">
        <v>132.19219229589842</v>
      </c>
      <c r="O424" s="6">
        <v>132.19219229589842</v>
      </c>
      <c r="P424" s="6">
        <v>132.19219229589842</v>
      </c>
      <c r="Q424" s="6">
        <v>132.19219229589842</v>
      </c>
      <c r="R424" s="6">
        <v>132.19219229589842</v>
      </c>
      <c r="S424" s="6">
        <v>132.19219229589842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24">
        <v>0</v>
      </c>
    </row>
    <row r="425" spans="1:37" hidden="1" outlineLevel="2">
      <c r="B425" s="44" t="s">
        <v>71</v>
      </c>
      <c r="C425" s="30"/>
      <c r="D425" s="30"/>
      <c r="E425" s="30"/>
      <c r="F425" s="30" t="s">
        <v>401</v>
      </c>
      <c r="G425" s="30"/>
      <c r="H425" s="31"/>
      <c r="I425" s="30">
        <v>652.52906250000001</v>
      </c>
      <c r="J425" s="30">
        <v>685.15551562500002</v>
      </c>
      <c r="K425" s="30">
        <v>719.41329140624998</v>
      </c>
      <c r="L425" s="30">
        <v>755.38395597656245</v>
      </c>
      <c r="M425" s="30">
        <v>793.15315377539059</v>
      </c>
      <c r="N425" s="30">
        <v>660.9609614794922</v>
      </c>
      <c r="O425" s="30">
        <v>528.7687691835938</v>
      </c>
      <c r="P425" s="30">
        <v>396.57657688769541</v>
      </c>
      <c r="Q425" s="30">
        <v>264.38438459179702</v>
      </c>
      <c r="R425" s="30">
        <v>132.19219229589859</v>
      </c>
      <c r="S425" s="30">
        <v>1.7053025658242404E-13</v>
      </c>
      <c r="T425" s="30">
        <v>1.7053025658242404E-13</v>
      </c>
      <c r="U425" s="30">
        <v>1.7053025658242404E-13</v>
      </c>
      <c r="V425" s="30">
        <v>1.7053025658242404E-13</v>
      </c>
      <c r="W425" s="30">
        <v>1.7053025658242404E-13</v>
      </c>
      <c r="X425" s="30">
        <v>1.7053025658242404E-13</v>
      </c>
      <c r="Y425" s="30">
        <v>1.7053025658242404E-13</v>
      </c>
      <c r="Z425" s="30">
        <v>1.7053025658242404E-13</v>
      </c>
      <c r="AA425" s="30">
        <v>1.7053025658242404E-13</v>
      </c>
      <c r="AB425" s="30">
        <v>1.7053025658242404E-13</v>
      </c>
      <c r="AC425" s="30">
        <v>1.7053025658242404E-13</v>
      </c>
      <c r="AD425" s="30">
        <v>1.7053025658242404E-13</v>
      </c>
      <c r="AE425" s="30">
        <v>1.7053025658242404E-13</v>
      </c>
      <c r="AF425" s="30">
        <v>1.7053025658242404E-13</v>
      </c>
      <c r="AG425" s="30">
        <v>1.7053025658242404E-13</v>
      </c>
      <c r="AH425" s="30">
        <v>1.7053025658242404E-13</v>
      </c>
      <c r="AI425" s="30">
        <v>1.7053025658242404E-13</v>
      </c>
      <c r="AJ425" s="185">
        <v>1.7053025658242404E-13</v>
      </c>
    </row>
    <row r="426" spans="1:37" s="31" customFormat="1" hidden="1" outlineLevel="2">
      <c r="A426" s="6"/>
      <c r="B426" s="49" t="s">
        <v>267</v>
      </c>
      <c r="F426" s="31" t="s">
        <v>401</v>
      </c>
      <c r="H426" s="6"/>
      <c r="I426" s="31">
        <v>0</v>
      </c>
      <c r="J426" s="31">
        <v>0</v>
      </c>
      <c r="K426" s="31">
        <v>0</v>
      </c>
      <c r="L426" s="31">
        <v>0</v>
      </c>
      <c r="M426" s="31">
        <v>0</v>
      </c>
      <c r="N426" s="31">
        <v>31.808746271200558</v>
      </c>
      <c r="O426" s="31">
        <v>26.025337858255003</v>
      </c>
      <c r="P426" s="31">
        <v>20.241929445309449</v>
      </c>
      <c r="Q426" s="31">
        <v>14.458521032363896</v>
      </c>
      <c r="R426" s="31">
        <v>8.675112619418341</v>
      </c>
      <c r="S426" s="31">
        <v>2.8917042064727854</v>
      </c>
      <c r="T426" s="31">
        <v>7.4606987254810507E-15</v>
      </c>
      <c r="U426" s="31">
        <v>7.4606987254810507E-15</v>
      </c>
      <c r="V426" s="31">
        <v>7.4606987254810507E-15</v>
      </c>
      <c r="W426" s="31">
        <v>7.4606987254810507E-15</v>
      </c>
      <c r="X426" s="31">
        <v>7.4606987254810507E-15</v>
      </c>
      <c r="Y426" s="31">
        <v>7.4606987254810507E-15</v>
      </c>
      <c r="Z426" s="31">
        <v>7.4606987254810507E-15</v>
      </c>
      <c r="AA426" s="31">
        <v>7.4606987254810507E-15</v>
      </c>
      <c r="AB426" s="31">
        <v>7.4606987254810507E-15</v>
      </c>
      <c r="AC426" s="31">
        <v>7.4606987254810507E-15</v>
      </c>
      <c r="AD426" s="31">
        <v>7.4606987254810507E-15</v>
      </c>
      <c r="AE426" s="31">
        <v>7.4606987254810507E-15</v>
      </c>
      <c r="AF426" s="31">
        <v>7.4606987254810507E-15</v>
      </c>
      <c r="AG426" s="31">
        <v>7.4606987254810507E-15</v>
      </c>
      <c r="AH426" s="31">
        <v>7.4606987254810507E-15</v>
      </c>
      <c r="AI426" s="31">
        <v>7.4606987254810507E-15</v>
      </c>
      <c r="AJ426" s="186">
        <v>7.4606987254810507E-15</v>
      </c>
      <c r="AK426" s="6"/>
    </row>
    <row r="427" spans="1:37" hidden="1" outlineLevel="2">
      <c r="B427" s="44" t="s">
        <v>66</v>
      </c>
      <c r="C427" s="30"/>
      <c r="D427" s="30"/>
      <c r="E427" s="30"/>
      <c r="F427" s="30" t="s">
        <v>401</v>
      </c>
      <c r="G427" s="30"/>
      <c r="I427" s="30">
        <v>0</v>
      </c>
      <c r="J427" s="30">
        <v>0</v>
      </c>
      <c r="K427" s="30">
        <v>0</v>
      </c>
      <c r="L427" s="30">
        <v>0</v>
      </c>
      <c r="M427" s="30">
        <v>0</v>
      </c>
      <c r="N427" s="30">
        <v>164.00093856709898</v>
      </c>
      <c r="O427" s="30">
        <v>158.21753015415342</v>
      </c>
      <c r="P427" s="30">
        <v>152.43412174120786</v>
      </c>
      <c r="Q427" s="30">
        <v>146.65071332826233</v>
      </c>
      <c r="R427" s="30">
        <v>140.86730491531677</v>
      </c>
      <c r="S427" s="30">
        <v>135.0838965023712</v>
      </c>
      <c r="T427" s="285">
        <v>7.4606987254810507E-15</v>
      </c>
      <c r="U427" s="30">
        <v>7.4606987254810507E-15</v>
      </c>
      <c r="V427" s="30">
        <v>7.4606987254810507E-15</v>
      </c>
      <c r="W427" s="30">
        <v>7.4606987254810507E-15</v>
      </c>
      <c r="X427" s="30">
        <v>7.4606987254810507E-15</v>
      </c>
      <c r="Y427" s="30">
        <v>7.4606987254810507E-15</v>
      </c>
      <c r="Z427" s="30">
        <v>7.4606987254810507E-15</v>
      </c>
      <c r="AA427" s="30">
        <v>7.4606987254810507E-15</v>
      </c>
      <c r="AB427" s="30">
        <v>7.4606987254810507E-15</v>
      </c>
      <c r="AC427" s="30">
        <v>7.4606987254810507E-15</v>
      </c>
      <c r="AD427" s="30">
        <v>7.4606987254810507E-15</v>
      </c>
      <c r="AE427" s="30">
        <v>7.4606987254810507E-15</v>
      </c>
      <c r="AF427" s="30">
        <v>7.4606987254810507E-15</v>
      </c>
      <c r="AG427" s="30">
        <v>7.4606987254810507E-15</v>
      </c>
      <c r="AH427" s="30">
        <v>7.4606987254810507E-15</v>
      </c>
      <c r="AI427" s="30">
        <v>7.4606987254810507E-15</v>
      </c>
      <c r="AJ427" s="185">
        <v>7.4606987254810507E-15</v>
      </c>
    </row>
    <row r="428" spans="1:37" hidden="1" outlineLevel="2">
      <c r="B428" s="26"/>
      <c r="AJ428" s="24"/>
    </row>
    <row r="429" spans="1:37" hidden="1" outlineLevel="2">
      <c r="B429" s="44" t="s">
        <v>430</v>
      </c>
      <c r="AJ429" s="24"/>
    </row>
    <row r="430" spans="1:37" hidden="1" outlineLevel="2">
      <c r="B430" s="26" t="s">
        <v>75</v>
      </c>
      <c r="F430" s="6" t="s">
        <v>431</v>
      </c>
      <c r="I430" s="6">
        <v>1</v>
      </c>
      <c r="J430" s="6">
        <v>1</v>
      </c>
      <c r="K430" s="6">
        <v>1</v>
      </c>
      <c r="L430" s="6">
        <v>1</v>
      </c>
      <c r="M430" s="6">
        <v>1</v>
      </c>
      <c r="N430" s="6">
        <v>1</v>
      </c>
      <c r="O430" s="6">
        <v>1</v>
      </c>
      <c r="P430" s="6">
        <v>1</v>
      </c>
      <c r="Q430" s="6">
        <v>1</v>
      </c>
      <c r="R430" s="6">
        <v>1</v>
      </c>
      <c r="S430" s="6">
        <v>1</v>
      </c>
      <c r="T430" s="6">
        <v>1</v>
      </c>
      <c r="U430" s="6">
        <v>1</v>
      </c>
      <c r="V430" s="6">
        <v>1</v>
      </c>
      <c r="W430" s="6">
        <v>1</v>
      </c>
      <c r="X430" s="6">
        <v>1</v>
      </c>
      <c r="Y430" s="6">
        <v>1</v>
      </c>
      <c r="Z430" s="6">
        <v>1</v>
      </c>
      <c r="AA430" s="6">
        <v>1</v>
      </c>
      <c r="AB430" s="6">
        <v>1</v>
      </c>
      <c r="AC430" s="6">
        <v>1</v>
      </c>
      <c r="AD430" s="6">
        <v>1</v>
      </c>
      <c r="AE430" s="6">
        <v>1</v>
      </c>
      <c r="AF430" s="6">
        <v>1</v>
      </c>
      <c r="AG430" s="6">
        <v>1</v>
      </c>
      <c r="AH430" s="6">
        <v>1</v>
      </c>
      <c r="AI430" s="6">
        <v>1</v>
      </c>
      <c r="AJ430" s="24">
        <v>1</v>
      </c>
    </row>
    <row r="431" spans="1:37" hidden="1" outlineLevel="2">
      <c r="B431" s="26" t="s">
        <v>74</v>
      </c>
      <c r="F431" s="6" t="s">
        <v>401</v>
      </c>
      <c r="I431" s="31">
        <v>621.45624999999995</v>
      </c>
      <c r="J431" s="31">
        <v>652.52906250000001</v>
      </c>
      <c r="K431" s="31">
        <v>685.15551562500002</v>
      </c>
      <c r="L431" s="31">
        <v>719.41329140624998</v>
      </c>
      <c r="M431" s="31">
        <v>755.38395597656245</v>
      </c>
      <c r="N431" s="31">
        <v>793.15315377539059</v>
      </c>
      <c r="O431" s="31">
        <v>660.9609614794922</v>
      </c>
      <c r="P431" s="31">
        <v>528.7687691835938</v>
      </c>
      <c r="Q431" s="31">
        <v>396.57657688769541</v>
      </c>
      <c r="R431" s="31">
        <v>264.38438459179702</v>
      </c>
      <c r="S431" s="31">
        <v>132.19219229589859</v>
      </c>
      <c r="T431" s="31">
        <v>1.7053025658242404E-13</v>
      </c>
      <c r="U431" s="31">
        <v>1.7053025658242404E-13</v>
      </c>
      <c r="V431" s="31">
        <v>1.7053025658242404E-13</v>
      </c>
      <c r="W431" s="31">
        <v>1.7053025658242404E-13</v>
      </c>
      <c r="X431" s="31">
        <v>1.7053025658242404E-13</v>
      </c>
      <c r="Y431" s="31">
        <v>1.7053025658242404E-13</v>
      </c>
      <c r="Z431" s="31">
        <v>1.7053025658242404E-13</v>
      </c>
      <c r="AA431" s="31">
        <v>1.7053025658242404E-13</v>
      </c>
      <c r="AB431" s="31">
        <v>1.7053025658242404E-13</v>
      </c>
      <c r="AC431" s="31">
        <v>1.7053025658242404E-13</v>
      </c>
      <c r="AD431" s="31">
        <v>1.7053025658242404E-13</v>
      </c>
      <c r="AE431" s="31">
        <v>1.7053025658242404E-13</v>
      </c>
      <c r="AF431" s="31">
        <v>1.7053025658242404E-13</v>
      </c>
      <c r="AG431" s="31">
        <v>1.7053025658242404E-13</v>
      </c>
      <c r="AH431" s="31">
        <v>1.7053025658242404E-13</v>
      </c>
      <c r="AI431" s="31">
        <v>1.7053025658242404E-13</v>
      </c>
      <c r="AJ431" s="186">
        <v>1.7053025658242404E-13</v>
      </c>
    </row>
    <row r="432" spans="1:37" hidden="1" outlineLevel="2">
      <c r="B432" s="26" t="s">
        <v>268</v>
      </c>
      <c r="F432" s="6" t="s">
        <v>401</v>
      </c>
      <c r="I432" s="31">
        <v>-31.072812499999998</v>
      </c>
      <c r="J432" s="31">
        <v>-32.626453125000005</v>
      </c>
      <c r="K432" s="31">
        <v>-34.257775781250004</v>
      </c>
      <c r="L432" s="31">
        <v>-35.970664570312501</v>
      </c>
      <c r="M432" s="31">
        <v>-37.769197798828124</v>
      </c>
      <c r="N432" s="31">
        <v>132.19219229589842</v>
      </c>
      <c r="O432" s="31">
        <v>132.19219229589842</v>
      </c>
      <c r="P432" s="31">
        <v>132.19219229589842</v>
      </c>
      <c r="Q432" s="31">
        <v>132.19219229589842</v>
      </c>
      <c r="R432" s="31">
        <v>132.19219229589842</v>
      </c>
      <c r="S432" s="31">
        <v>132.19219229589842</v>
      </c>
      <c r="T432" s="31">
        <v>0</v>
      </c>
      <c r="U432" s="31">
        <v>0</v>
      </c>
      <c r="V432" s="31">
        <v>0</v>
      </c>
      <c r="W432" s="31">
        <v>0</v>
      </c>
      <c r="X432" s="31">
        <v>0</v>
      </c>
      <c r="Y432" s="31">
        <v>0</v>
      </c>
      <c r="Z432" s="31">
        <v>0</v>
      </c>
      <c r="AA432" s="31">
        <v>0</v>
      </c>
      <c r="AB432" s="31">
        <v>0</v>
      </c>
      <c r="AC432" s="31">
        <v>0</v>
      </c>
      <c r="AD432" s="31">
        <v>0</v>
      </c>
      <c r="AE432" s="31">
        <v>0</v>
      </c>
      <c r="AF432" s="31">
        <v>0</v>
      </c>
      <c r="AG432" s="31">
        <v>0</v>
      </c>
      <c r="AH432" s="31">
        <v>0</v>
      </c>
      <c r="AI432" s="31">
        <v>0</v>
      </c>
      <c r="AJ432" s="186">
        <v>0</v>
      </c>
    </row>
    <row r="433" spans="2:37" hidden="1" outlineLevel="2">
      <c r="B433" s="44" t="s">
        <v>71</v>
      </c>
      <c r="C433" s="30"/>
      <c r="D433" s="30"/>
      <c r="E433" s="30"/>
      <c r="F433" s="30" t="s">
        <v>401</v>
      </c>
      <c r="G433" s="30"/>
      <c r="I433" s="32">
        <v>652.52906250000001</v>
      </c>
      <c r="J433" s="32">
        <v>685.15551562500002</v>
      </c>
      <c r="K433" s="32">
        <v>719.41329140624998</v>
      </c>
      <c r="L433" s="32">
        <v>755.38395597656245</v>
      </c>
      <c r="M433" s="32">
        <v>793.15315377539059</v>
      </c>
      <c r="N433" s="32">
        <v>660.9609614794922</v>
      </c>
      <c r="O433" s="32">
        <v>528.7687691835938</v>
      </c>
      <c r="P433" s="32">
        <v>396.57657688769541</v>
      </c>
      <c r="Q433" s="32">
        <v>264.38438459179702</v>
      </c>
      <c r="R433" s="32">
        <v>132.19219229589859</v>
      </c>
      <c r="S433" s="32">
        <v>1.7053025658242404E-13</v>
      </c>
      <c r="T433" s="32">
        <v>1.7053025658242404E-13</v>
      </c>
      <c r="U433" s="32">
        <v>1.7053025658242404E-13</v>
      </c>
      <c r="V433" s="32">
        <v>1.7053025658242404E-13</v>
      </c>
      <c r="W433" s="32">
        <v>1.7053025658242404E-13</v>
      </c>
      <c r="X433" s="32">
        <v>1.7053025658242404E-13</v>
      </c>
      <c r="Y433" s="32">
        <v>1.7053025658242404E-13</v>
      </c>
      <c r="Z433" s="32">
        <v>1.7053025658242404E-13</v>
      </c>
      <c r="AA433" s="32">
        <v>1.7053025658242404E-13</v>
      </c>
      <c r="AB433" s="32">
        <v>1.7053025658242404E-13</v>
      </c>
      <c r="AC433" s="32">
        <v>1.7053025658242404E-13</v>
      </c>
      <c r="AD433" s="32">
        <v>1.7053025658242404E-13</v>
      </c>
      <c r="AE433" s="32">
        <v>1.7053025658242404E-13</v>
      </c>
      <c r="AF433" s="32">
        <v>1.7053025658242404E-13</v>
      </c>
      <c r="AG433" s="32">
        <v>1.7053025658242404E-13</v>
      </c>
      <c r="AH433" s="32">
        <v>1.7053025658242404E-13</v>
      </c>
      <c r="AI433" s="32">
        <v>1.7053025658242404E-13</v>
      </c>
      <c r="AJ433" s="187">
        <v>1.7053025658242404E-13</v>
      </c>
    </row>
    <row r="434" spans="2:37" hidden="1" outlineLevel="2">
      <c r="B434" s="49" t="s">
        <v>267</v>
      </c>
      <c r="F434" s="6" t="s">
        <v>401</v>
      </c>
      <c r="I434" s="31">
        <v>0</v>
      </c>
      <c r="J434" s="31">
        <v>0</v>
      </c>
      <c r="K434" s="31">
        <v>0</v>
      </c>
      <c r="L434" s="31">
        <v>0</v>
      </c>
      <c r="M434" s="31">
        <v>0</v>
      </c>
      <c r="N434" s="31">
        <v>31.808746271200558</v>
      </c>
      <c r="O434" s="31">
        <v>26.025337858255003</v>
      </c>
      <c r="P434" s="31">
        <v>20.241929445309449</v>
      </c>
      <c r="Q434" s="31">
        <v>14.458521032363896</v>
      </c>
      <c r="R434" s="31">
        <v>8.675112619418341</v>
      </c>
      <c r="S434" s="31">
        <v>2.8917042064727854</v>
      </c>
      <c r="T434" s="31">
        <v>7.4606987254810507E-15</v>
      </c>
      <c r="U434" s="31">
        <v>7.4606987254810507E-15</v>
      </c>
      <c r="V434" s="31">
        <v>7.4606987254810507E-15</v>
      </c>
      <c r="W434" s="31">
        <v>7.4606987254810507E-15</v>
      </c>
      <c r="X434" s="31">
        <v>7.4606987254810507E-15</v>
      </c>
      <c r="Y434" s="31">
        <v>7.4606987254810507E-15</v>
      </c>
      <c r="Z434" s="31">
        <v>7.4606987254810507E-15</v>
      </c>
      <c r="AA434" s="31">
        <v>7.4606987254810507E-15</v>
      </c>
      <c r="AB434" s="31">
        <v>7.4606987254810507E-15</v>
      </c>
      <c r="AC434" s="31">
        <v>7.4606987254810507E-15</v>
      </c>
      <c r="AD434" s="31">
        <v>7.4606987254810507E-15</v>
      </c>
      <c r="AE434" s="31">
        <v>7.4606987254810507E-15</v>
      </c>
      <c r="AF434" s="31">
        <v>7.4606987254810507E-15</v>
      </c>
      <c r="AG434" s="31">
        <v>7.4606987254810507E-15</v>
      </c>
      <c r="AH434" s="31">
        <v>7.4606987254810507E-15</v>
      </c>
      <c r="AI434" s="31">
        <v>7.4606987254810507E-15</v>
      </c>
      <c r="AJ434" s="186">
        <v>7.4606987254810507E-15</v>
      </c>
    </row>
    <row r="435" spans="2:37" hidden="1" outlineLevel="2">
      <c r="B435" s="44" t="s">
        <v>66</v>
      </c>
      <c r="C435" s="30"/>
      <c r="D435" s="30"/>
      <c r="E435" s="30"/>
      <c r="F435" s="30" t="s">
        <v>401</v>
      </c>
      <c r="G435" s="30"/>
      <c r="I435" s="32">
        <v>0</v>
      </c>
      <c r="J435" s="32">
        <v>0</v>
      </c>
      <c r="K435" s="32">
        <v>0</v>
      </c>
      <c r="L435" s="32">
        <v>0</v>
      </c>
      <c r="M435" s="32">
        <v>0</v>
      </c>
      <c r="N435" s="32">
        <v>164.00093856709898</v>
      </c>
      <c r="O435" s="32">
        <v>158.21753015415342</v>
      </c>
      <c r="P435" s="32">
        <v>152.43412174120786</v>
      </c>
      <c r="Q435" s="32">
        <v>146.65071332826233</v>
      </c>
      <c r="R435" s="32">
        <v>140.86730491531677</v>
      </c>
      <c r="S435" s="32">
        <v>135.0838965023712</v>
      </c>
      <c r="T435" s="32">
        <v>7.4606987254810507E-15</v>
      </c>
      <c r="U435" s="32">
        <v>7.4606987254810507E-15</v>
      </c>
      <c r="V435" s="32">
        <v>7.4606987254810507E-15</v>
      </c>
      <c r="W435" s="32">
        <v>7.4606987254810507E-15</v>
      </c>
      <c r="X435" s="32">
        <v>7.4606987254810507E-15</v>
      </c>
      <c r="Y435" s="32">
        <v>7.4606987254810507E-15</v>
      </c>
      <c r="Z435" s="32">
        <v>7.4606987254810507E-15</v>
      </c>
      <c r="AA435" s="32">
        <v>7.4606987254810507E-15</v>
      </c>
      <c r="AB435" s="32">
        <v>7.4606987254810507E-15</v>
      </c>
      <c r="AC435" s="32">
        <v>7.4606987254810507E-15</v>
      </c>
      <c r="AD435" s="32">
        <v>7.4606987254810507E-15</v>
      </c>
      <c r="AE435" s="32">
        <v>7.4606987254810507E-15</v>
      </c>
      <c r="AF435" s="32">
        <v>7.4606987254810507E-15</v>
      </c>
      <c r="AG435" s="32">
        <v>7.4606987254810507E-15</v>
      </c>
      <c r="AH435" s="32">
        <v>7.4606987254810507E-15</v>
      </c>
      <c r="AI435" s="32">
        <v>7.4606987254810507E-15</v>
      </c>
      <c r="AJ435" s="187">
        <v>7.4606987254810507E-15</v>
      </c>
    </row>
    <row r="436" spans="2:37" hidden="1" outlineLevel="2">
      <c r="B436" s="44"/>
      <c r="AJ436" s="24"/>
    </row>
    <row r="437" spans="2:37" hidden="1" outlineLevel="2">
      <c r="B437" s="44" t="s">
        <v>432</v>
      </c>
      <c r="AJ437" s="24"/>
    </row>
    <row r="438" spans="2:37" hidden="1" outlineLevel="2">
      <c r="B438" s="26" t="s">
        <v>81</v>
      </c>
      <c r="F438" s="6">
        <v>0</v>
      </c>
      <c r="I438" s="127">
        <v>4.3749999999999997E-2</v>
      </c>
      <c r="J438" s="127">
        <v>4.3749999999999997E-2</v>
      </c>
      <c r="K438" s="127">
        <v>4.3749999999999997E-2</v>
      </c>
      <c r="L438" s="127">
        <v>4.3749999999999997E-2</v>
      </c>
      <c r="M438" s="127">
        <v>4.3749999999999997E-2</v>
      </c>
      <c r="N438" s="127">
        <v>4.3749999999999997E-2</v>
      </c>
      <c r="O438" s="127">
        <v>4.3749999999999997E-2</v>
      </c>
      <c r="P438" s="127">
        <v>4.3749999999999997E-2</v>
      </c>
      <c r="Q438" s="127">
        <v>4.3749999999999997E-2</v>
      </c>
      <c r="R438" s="127">
        <v>4.3749999999999997E-2</v>
      </c>
      <c r="S438" s="127">
        <v>4.3749999999999997E-2</v>
      </c>
      <c r="T438" s="127">
        <v>4.3749999999999997E-2</v>
      </c>
      <c r="U438" s="127">
        <v>4.3749999999999997E-2</v>
      </c>
      <c r="V438" s="127">
        <v>4.3749999999999997E-2</v>
      </c>
      <c r="W438" s="127">
        <v>4.3749999999999997E-2</v>
      </c>
      <c r="X438" s="127">
        <v>4.3749999999999997E-2</v>
      </c>
      <c r="Y438" s="127">
        <v>4.3749999999999997E-2</v>
      </c>
      <c r="Z438" s="127">
        <v>4.3749999999999997E-2</v>
      </c>
      <c r="AA438" s="127">
        <v>4.3749999999999997E-2</v>
      </c>
      <c r="AB438" s="127">
        <v>4.3749999999999997E-2</v>
      </c>
      <c r="AC438" s="127">
        <v>4.3749999999999997E-2</v>
      </c>
      <c r="AD438" s="127">
        <v>4.3749999999999997E-2</v>
      </c>
      <c r="AE438" s="127">
        <v>4.3749999999999997E-2</v>
      </c>
      <c r="AF438" s="127">
        <v>4.3749999999999997E-2</v>
      </c>
      <c r="AG438" s="127">
        <v>4.3749999999999997E-2</v>
      </c>
      <c r="AH438" s="127">
        <v>4.3749999999999997E-2</v>
      </c>
      <c r="AI438" s="127">
        <v>4.3749999999999997E-2</v>
      </c>
      <c r="AJ438" s="183">
        <v>4.3749999999999997E-2</v>
      </c>
    </row>
    <row r="439" spans="2:37" hidden="1" outlineLevel="2">
      <c r="B439" s="26" t="s">
        <v>74</v>
      </c>
      <c r="F439" s="6" t="s">
        <v>401</v>
      </c>
      <c r="I439" s="21">
        <v>6926.9413629999999</v>
      </c>
      <c r="J439" s="21">
        <v>7273.2884311500002</v>
      </c>
      <c r="K439" s="21">
        <v>7636.9528527074999</v>
      </c>
      <c r="L439" s="21">
        <v>8018.8004953428754</v>
      </c>
      <c r="M439" s="21">
        <v>8419.7405201100191</v>
      </c>
      <c r="N439" s="21">
        <v>8840.7275461155205</v>
      </c>
      <c r="O439" s="21">
        <v>8597.6855672390357</v>
      </c>
      <c r="P439" s="21">
        <v>8340.1826801186453</v>
      </c>
      <c r="Q439" s="21">
        <v>7784.8642764447395</v>
      </c>
      <c r="R439" s="21">
        <v>7486.23513039513</v>
      </c>
      <c r="S439" s="21">
        <v>7177.2945865316924</v>
      </c>
      <c r="T439" s="21">
        <v>6852.6781143768485</v>
      </c>
      <c r="U439" s="21">
        <v>6147.9556384335674</v>
      </c>
      <c r="V439" s="21">
        <v>5761.1887211704425</v>
      </c>
      <c r="W439" s="21">
        <v>5321.1425781628122</v>
      </c>
      <c r="X439" s="21">
        <v>4898.434586810321</v>
      </c>
      <c r="Y439" s="21">
        <v>4453.0555255431336</v>
      </c>
      <c r="Z439" s="21">
        <v>3700.082422986578</v>
      </c>
      <c r="AA439" s="21">
        <v>3382.1439071322666</v>
      </c>
      <c r="AB439" s="21">
        <v>3059.6971136336729</v>
      </c>
      <c r="AC439" s="21">
        <v>2719.0467162091418</v>
      </c>
      <c r="AD439" s="21">
        <v>2168.0676698477355</v>
      </c>
      <c r="AE439" s="21">
        <v>1868.2343521439075</v>
      </c>
      <c r="AF439" s="21">
        <v>1576.7000553002356</v>
      </c>
      <c r="AG439" s="21">
        <v>1270.2817628746889</v>
      </c>
      <c r="AH439" s="21">
        <v>952.70589795937644</v>
      </c>
      <c r="AI439" s="21">
        <v>617.0403372475796</v>
      </c>
      <c r="AJ439" s="184">
        <v>141.7288340228921</v>
      </c>
    </row>
    <row r="440" spans="2:37" hidden="1" outlineLevel="2">
      <c r="B440" s="26" t="s">
        <v>268</v>
      </c>
      <c r="F440" s="6" t="s">
        <v>401</v>
      </c>
      <c r="I440" s="6">
        <v>-346.34706815000004</v>
      </c>
      <c r="J440" s="6">
        <v>-363.66442155750002</v>
      </c>
      <c r="K440" s="6">
        <v>-381.847642635375</v>
      </c>
      <c r="L440" s="6">
        <v>-400.94002476714377</v>
      </c>
      <c r="M440" s="6">
        <v>-420.98702600550098</v>
      </c>
      <c r="N440" s="6">
        <v>243.04197887648436</v>
      </c>
      <c r="O440" s="6">
        <v>257.5028871203906</v>
      </c>
      <c r="P440" s="6">
        <v>555.31840367390623</v>
      </c>
      <c r="Q440" s="6">
        <v>298.62914604960935</v>
      </c>
      <c r="R440" s="6">
        <v>308.94054386343748</v>
      </c>
      <c r="S440" s="6">
        <v>324.61647215484379</v>
      </c>
      <c r="T440" s="6">
        <v>704.72247594328121</v>
      </c>
      <c r="U440" s="6">
        <v>386.76691726312498</v>
      </c>
      <c r="V440" s="6">
        <v>440.04614300763046</v>
      </c>
      <c r="W440" s="6">
        <v>422.70799135249126</v>
      </c>
      <c r="X440" s="6">
        <v>445.37906126718701</v>
      </c>
      <c r="Y440" s="6">
        <v>752.97310255655577</v>
      </c>
      <c r="Z440" s="6">
        <v>317.93851585431145</v>
      </c>
      <c r="AA440" s="6">
        <v>322.44679349859376</v>
      </c>
      <c r="AB440" s="6">
        <v>340.65039742453121</v>
      </c>
      <c r="AC440" s="6">
        <v>550.97904636140618</v>
      </c>
      <c r="AD440" s="6">
        <v>299.83331770382813</v>
      </c>
      <c r="AE440" s="6">
        <v>291.53429684367188</v>
      </c>
      <c r="AF440" s="6">
        <v>306.41829242554684</v>
      </c>
      <c r="AG440" s="6">
        <v>317.57586491531248</v>
      </c>
      <c r="AH440" s="6">
        <v>335.66556071179684</v>
      </c>
      <c r="AI440" s="6">
        <v>475.3115032246875</v>
      </c>
      <c r="AJ440" s="24">
        <v>141.72883402289062</v>
      </c>
    </row>
    <row r="441" spans="2:37" hidden="1" outlineLevel="2">
      <c r="B441" s="44" t="s">
        <v>71</v>
      </c>
      <c r="C441" s="30"/>
      <c r="D441" s="30"/>
      <c r="E441" s="30"/>
      <c r="F441" s="30" t="s">
        <v>401</v>
      </c>
      <c r="G441" s="30"/>
      <c r="H441" s="31"/>
      <c r="I441" s="30">
        <v>7273.2884311500002</v>
      </c>
      <c r="J441" s="30">
        <v>7636.9528527074999</v>
      </c>
      <c r="K441" s="30">
        <v>8018.8004953428754</v>
      </c>
      <c r="L441" s="30">
        <v>8419.7405201100191</v>
      </c>
      <c r="M441" s="30">
        <v>8840.7275461155205</v>
      </c>
      <c r="N441" s="30">
        <v>8597.6855672390357</v>
      </c>
      <c r="O441" s="30">
        <v>8340.1826801186453</v>
      </c>
      <c r="P441" s="30">
        <v>7784.8642764447395</v>
      </c>
      <c r="Q441" s="30">
        <v>7486.23513039513</v>
      </c>
      <c r="R441" s="30">
        <v>7177.2945865316924</v>
      </c>
      <c r="S441" s="30">
        <v>6852.6781143768485</v>
      </c>
      <c r="T441" s="30">
        <v>6147.9556384335674</v>
      </c>
      <c r="U441" s="30">
        <v>5761.1887211704425</v>
      </c>
      <c r="V441" s="30">
        <v>5321.1425781628122</v>
      </c>
      <c r="W441" s="30">
        <v>4898.434586810321</v>
      </c>
      <c r="X441" s="30">
        <v>4453.0555255431336</v>
      </c>
      <c r="Y441" s="30">
        <v>3700.082422986578</v>
      </c>
      <c r="Z441" s="30">
        <v>3382.1439071322666</v>
      </c>
      <c r="AA441" s="30">
        <v>3059.6971136336729</v>
      </c>
      <c r="AB441" s="30">
        <v>2719.0467162091418</v>
      </c>
      <c r="AC441" s="30">
        <v>2168.0676698477355</v>
      </c>
      <c r="AD441" s="30">
        <v>1868.2343521439075</v>
      </c>
      <c r="AE441" s="30">
        <v>1576.7000553002356</v>
      </c>
      <c r="AF441" s="30">
        <v>1270.2817628746889</v>
      </c>
      <c r="AG441" s="30">
        <v>952.70589795937644</v>
      </c>
      <c r="AH441" s="30">
        <v>617.0403372475796</v>
      </c>
      <c r="AI441" s="30">
        <v>141.7288340228921</v>
      </c>
      <c r="AJ441" s="185">
        <v>1.4779288903810084E-12</v>
      </c>
    </row>
    <row r="442" spans="2:37" s="31" customFormat="1" hidden="1" outlineLevel="2">
      <c r="B442" s="49" t="s">
        <v>267</v>
      </c>
      <c r="F442" s="31" t="s">
        <v>401</v>
      </c>
      <c r="H442" s="6"/>
      <c r="I442" s="31">
        <v>0</v>
      </c>
      <c r="J442" s="31">
        <v>0</v>
      </c>
      <c r="K442" s="31">
        <v>0</v>
      </c>
      <c r="L442" s="31">
        <v>0</v>
      </c>
      <c r="M442" s="31">
        <v>0</v>
      </c>
      <c r="N442" s="31">
        <v>381.4652868546309</v>
      </c>
      <c r="O442" s="31">
        <v>370.51586791094923</v>
      </c>
      <c r="P442" s="31">
        <v>352.735402174824</v>
      </c>
      <c r="Q442" s="31">
        <v>334.05529952462211</v>
      </c>
      <c r="R442" s="31">
        <v>320.76471255777426</v>
      </c>
      <c r="S442" s="31">
        <v>306.9056528323743</v>
      </c>
      <c r="T442" s="31">
        <v>284.3888633427278</v>
      </c>
      <c r="U442" s="31">
        <v>260.51253286633772</v>
      </c>
      <c r="V442" s="31">
        <v>242.42599717291492</v>
      </c>
      <c r="W442" s="31">
        <v>223.55325048378725</v>
      </c>
      <c r="X442" s="31">
        <v>204.56384620773181</v>
      </c>
      <c r="Y442" s="31">
        <v>178.34989262408743</v>
      </c>
      <c r="Z442" s="31">
        <v>154.92370097134972</v>
      </c>
      <c r="AA442" s="31">
        <v>140.91527232925492</v>
      </c>
      <c r="AB442" s="31">
        <v>126.41002127781157</v>
      </c>
      <c r="AC442" s="31">
        <v>106.90562719499418</v>
      </c>
      <c r="AD442" s="31">
        <v>88.294106731067188</v>
      </c>
      <c r="AE442" s="31">
        <v>75.357940162840634</v>
      </c>
      <c r="AF442" s="31">
        <v>62.277727272576463</v>
      </c>
      <c r="AG442" s="31">
        <v>48.627855080745178</v>
      </c>
      <c r="AH442" s="31">
        <v>34.338198895152161</v>
      </c>
      <c r="AI442" s="31">
        <v>16.598075621541568</v>
      </c>
      <c r="AJ442" s="186">
        <v>3.1003182442507971</v>
      </c>
      <c r="AK442" s="6"/>
    </row>
    <row r="443" spans="2:37" hidden="1" outlineLevel="2">
      <c r="B443" s="44" t="s">
        <v>66</v>
      </c>
      <c r="C443" s="30"/>
      <c r="D443" s="30"/>
      <c r="E443" s="30"/>
      <c r="F443" s="30" t="s">
        <v>401</v>
      </c>
      <c r="G443" s="30"/>
      <c r="I443" s="30">
        <v>0</v>
      </c>
      <c r="J443" s="30">
        <v>0</v>
      </c>
      <c r="K443" s="30">
        <v>0</v>
      </c>
      <c r="L443" s="30">
        <v>0</v>
      </c>
      <c r="M443" s="30">
        <v>0</v>
      </c>
      <c r="N443" s="30">
        <v>624.50726573111524</v>
      </c>
      <c r="O443" s="30">
        <v>628.01875503133988</v>
      </c>
      <c r="P443" s="30">
        <v>908.05380584873024</v>
      </c>
      <c r="Q443" s="30">
        <v>632.6844455742314</v>
      </c>
      <c r="R443" s="30">
        <v>629.70525642121174</v>
      </c>
      <c r="S443" s="30">
        <v>631.52212498721815</v>
      </c>
      <c r="T443" s="30">
        <v>989.11133928600907</v>
      </c>
      <c r="U443" s="30">
        <v>647.2794501294627</v>
      </c>
      <c r="V443" s="30">
        <v>682.47214018054535</v>
      </c>
      <c r="W443" s="30">
        <v>646.26124183627849</v>
      </c>
      <c r="X443" s="30">
        <v>649.9429074749188</v>
      </c>
      <c r="Y443" s="30">
        <v>931.32299518064315</v>
      </c>
      <c r="Z443" s="30">
        <v>472.86221682566116</v>
      </c>
      <c r="AA443" s="30">
        <v>463.36206582784871</v>
      </c>
      <c r="AB443" s="30">
        <v>467.06041870234276</v>
      </c>
      <c r="AC443" s="30">
        <v>657.88467355640034</v>
      </c>
      <c r="AD443" s="30">
        <v>388.12742443489532</v>
      </c>
      <c r="AE443" s="30">
        <v>366.89223700651252</v>
      </c>
      <c r="AF443" s="30">
        <v>368.69601969812328</v>
      </c>
      <c r="AG443" s="30">
        <v>366.20371999605766</v>
      </c>
      <c r="AH443" s="30">
        <v>370.00375960694902</v>
      </c>
      <c r="AI443" s="30">
        <v>491.90957884622907</v>
      </c>
      <c r="AJ443" s="185">
        <v>144.82915226714141</v>
      </c>
    </row>
    <row r="444" spans="2:37" hidden="1" outlineLevel="2">
      <c r="B444" s="26"/>
      <c r="AJ444" s="24"/>
    </row>
    <row r="445" spans="2:37" hidden="1" outlineLevel="2">
      <c r="B445" s="44" t="s">
        <v>432</v>
      </c>
      <c r="AJ445" s="24"/>
    </row>
    <row r="446" spans="2:37" hidden="1" outlineLevel="2">
      <c r="B446" s="26" t="s">
        <v>75</v>
      </c>
      <c r="F446" s="6" t="s">
        <v>431</v>
      </c>
      <c r="I446" s="6">
        <v>1</v>
      </c>
      <c r="J446" s="6">
        <v>1</v>
      </c>
      <c r="K446" s="6">
        <v>1</v>
      </c>
      <c r="L446" s="6">
        <v>1</v>
      </c>
      <c r="M446" s="6">
        <v>1</v>
      </c>
      <c r="N446" s="6">
        <v>1</v>
      </c>
      <c r="O446" s="6">
        <v>1</v>
      </c>
      <c r="P446" s="6">
        <v>1</v>
      </c>
      <c r="Q446" s="6">
        <v>1</v>
      </c>
      <c r="R446" s="6">
        <v>1</v>
      </c>
      <c r="S446" s="6">
        <v>1</v>
      </c>
      <c r="T446" s="6">
        <v>1</v>
      </c>
      <c r="U446" s="6">
        <v>1</v>
      </c>
      <c r="V446" s="6">
        <v>1</v>
      </c>
      <c r="W446" s="6">
        <v>1</v>
      </c>
      <c r="X446" s="6">
        <v>1</v>
      </c>
      <c r="Y446" s="6">
        <v>1</v>
      </c>
      <c r="Z446" s="6">
        <v>1</v>
      </c>
      <c r="AA446" s="6">
        <v>1</v>
      </c>
      <c r="AB446" s="6">
        <v>1</v>
      </c>
      <c r="AC446" s="6">
        <v>1</v>
      </c>
      <c r="AD446" s="6">
        <v>1</v>
      </c>
      <c r="AE446" s="6">
        <v>1</v>
      </c>
      <c r="AF446" s="6">
        <v>1</v>
      </c>
      <c r="AG446" s="6">
        <v>1</v>
      </c>
      <c r="AH446" s="6">
        <v>1</v>
      </c>
      <c r="AI446" s="6">
        <v>1</v>
      </c>
      <c r="AJ446" s="24">
        <v>1</v>
      </c>
    </row>
    <row r="447" spans="2:37" hidden="1" outlineLevel="2">
      <c r="B447" s="26" t="s">
        <v>74</v>
      </c>
      <c r="F447" s="6" t="s">
        <v>401</v>
      </c>
      <c r="I447" s="31">
        <v>6926.9413629999999</v>
      </c>
      <c r="J447" s="31">
        <v>7273.2884311500002</v>
      </c>
      <c r="K447" s="31">
        <v>7636.9528527074999</v>
      </c>
      <c r="L447" s="31">
        <v>8018.8004953428754</v>
      </c>
      <c r="M447" s="31">
        <v>8419.7405201100191</v>
      </c>
      <c r="N447" s="31">
        <v>8840.7275461155205</v>
      </c>
      <c r="O447" s="31">
        <v>8597.6855672390357</v>
      </c>
      <c r="P447" s="31">
        <v>8340.1826801186453</v>
      </c>
      <c r="Q447" s="31">
        <v>7784.8642764447395</v>
      </c>
      <c r="R447" s="31">
        <v>7486.23513039513</v>
      </c>
      <c r="S447" s="31">
        <v>7177.2945865316924</v>
      </c>
      <c r="T447" s="31">
        <v>6852.6781143768485</v>
      </c>
      <c r="U447" s="31">
        <v>6147.9556384335674</v>
      </c>
      <c r="V447" s="31">
        <v>5761.1887211704425</v>
      </c>
      <c r="W447" s="31">
        <v>5321.1425781628122</v>
      </c>
      <c r="X447" s="31">
        <v>4898.434586810321</v>
      </c>
      <c r="Y447" s="31">
        <v>4453.0555255431336</v>
      </c>
      <c r="Z447" s="31">
        <v>3700.082422986578</v>
      </c>
      <c r="AA447" s="31">
        <v>3382.1439071322666</v>
      </c>
      <c r="AB447" s="31">
        <v>3059.6971136336729</v>
      </c>
      <c r="AC447" s="31">
        <v>2719.0467162091418</v>
      </c>
      <c r="AD447" s="31">
        <v>2168.0676698477355</v>
      </c>
      <c r="AE447" s="31">
        <v>1868.2343521439075</v>
      </c>
      <c r="AF447" s="31">
        <v>1576.7000553002356</v>
      </c>
      <c r="AG447" s="31">
        <v>1270.2817628746889</v>
      </c>
      <c r="AH447" s="31">
        <v>952.70589795937644</v>
      </c>
      <c r="AI447" s="31">
        <v>617.0403372475796</v>
      </c>
      <c r="AJ447" s="186">
        <v>141.7288340228921</v>
      </c>
    </row>
    <row r="448" spans="2:37" hidden="1" outlineLevel="2">
      <c r="B448" s="26" t="s">
        <v>268</v>
      </c>
      <c r="F448" s="6" t="s">
        <v>401</v>
      </c>
      <c r="I448" s="31">
        <v>-346.34706815000004</v>
      </c>
      <c r="J448" s="31">
        <v>-363.66442155750002</v>
      </c>
      <c r="K448" s="31">
        <v>-381.847642635375</v>
      </c>
      <c r="L448" s="31">
        <v>-400.94002476714377</v>
      </c>
      <c r="M448" s="31">
        <v>-420.98702600550098</v>
      </c>
      <c r="N448" s="31">
        <v>243.04197887648436</v>
      </c>
      <c r="O448" s="31">
        <v>257.5028871203906</v>
      </c>
      <c r="P448" s="31">
        <v>555.31840367390623</v>
      </c>
      <c r="Q448" s="31">
        <v>298.62914604960935</v>
      </c>
      <c r="R448" s="31">
        <v>308.94054386343748</v>
      </c>
      <c r="S448" s="31">
        <v>324.61647215484379</v>
      </c>
      <c r="T448" s="31">
        <v>704.72247594328121</v>
      </c>
      <c r="U448" s="31">
        <v>386.76691726312498</v>
      </c>
      <c r="V448" s="31">
        <v>440.04614300763046</v>
      </c>
      <c r="W448" s="31">
        <v>422.70799135249126</v>
      </c>
      <c r="X448" s="31">
        <v>445.37906126718701</v>
      </c>
      <c r="Y448" s="31">
        <v>752.97310255655577</v>
      </c>
      <c r="Z448" s="31">
        <v>317.93851585431145</v>
      </c>
      <c r="AA448" s="31">
        <v>322.44679349859376</v>
      </c>
      <c r="AB448" s="31">
        <v>340.65039742453121</v>
      </c>
      <c r="AC448" s="31">
        <v>550.97904636140618</v>
      </c>
      <c r="AD448" s="31">
        <v>299.83331770382813</v>
      </c>
      <c r="AE448" s="31">
        <v>291.53429684367188</v>
      </c>
      <c r="AF448" s="31">
        <v>306.41829242554684</v>
      </c>
      <c r="AG448" s="31">
        <v>317.57586491531248</v>
      </c>
      <c r="AH448" s="31">
        <v>335.66556071179684</v>
      </c>
      <c r="AI448" s="31">
        <v>475.3115032246875</v>
      </c>
      <c r="AJ448" s="186">
        <v>141.72883402289062</v>
      </c>
    </row>
    <row r="449" spans="2:36" hidden="1" outlineLevel="2">
      <c r="B449" s="44" t="s">
        <v>71</v>
      </c>
      <c r="C449" s="30"/>
      <c r="D449" s="30"/>
      <c r="E449" s="30"/>
      <c r="F449" s="30" t="s">
        <v>401</v>
      </c>
      <c r="G449" s="30"/>
      <c r="I449" s="32">
        <v>7273.2884311500002</v>
      </c>
      <c r="J449" s="32">
        <v>7636.9528527074999</v>
      </c>
      <c r="K449" s="32">
        <v>8018.8004953428754</v>
      </c>
      <c r="L449" s="32">
        <v>8419.7405201100191</v>
      </c>
      <c r="M449" s="32">
        <v>8840.7275461155205</v>
      </c>
      <c r="N449" s="32">
        <v>8597.6855672390357</v>
      </c>
      <c r="O449" s="32">
        <v>8340.1826801186453</v>
      </c>
      <c r="P449" s="32">
        <v>7784.8642764447395</v>
      </c>
      <c r="Q449" s="32">
        <v>7486.23513039513</v>
      </c>
      <c r="R449" s="32">
        <v>7177.2945865316924</v>
      </c>
      <c r="S449" s="32">
        <v>6852.6781143768485</v>
      </c>
      <c r="T449" s="32">
        <v>6147.9556384335674</v>
      </c>
      <c r="U449" s="32">
        <v>5761.1887211704425</v>
      </c>
      <c r="V449" s="32">
        <v>5321.1425781628122</v>
      </c>
      <c r="W449" s="32">
        <v>4898.434586810321</v>
      </c>
      <c r="X449" s="32">
        <v>4453.0555255431336</v>
      </c>
      <c r="Y449" s="32">
        <v>3700.082422986578</v>
      </c>
      <c r="Z449" s="32">
        <v>3382.1439071322666</v>
      </c>
      <c r="AA449" s="32">
        <v>3059.6971136336729</v>
      </c>
      <c r="AB449" s="32">
        <v>2719.0467162091418</v>
      </c>
      <c r="AC449" s="32">
        <v>2168.0676698477355</v>
      </c>
      <c r="AD449" s="32">
        <v>1868.2343521439075</v>
      </c>
      <c r="AE449" s="32">
        <v>1576.7000553002356</v>
      </c>
      <c r="AF449" s="32">
        <v>1270.2817628746889</v>
      </c>
      <c r="AG449" s="32">
        <v>952.70589795937644</v>
      </c>
      <c r="AH449" s="32">
        <v>617.0403372475796</v>
      </c>
      <c r="AI449" s="32">
        <v>141.7288340228921</v>
      </c>
      <c r="AJ449" s="187">
        <v>1.4779288903810084E-12</v>
      </c>
    </row>
    <row r="450" spans="2:36" hidden="1" outlineLevel="2">
      <c r="B450" s="49" t="s">
        <v>267</v>
      </c>
      <c r="F450" s="6" t="s">
        <v>401</v>
      </c>
      <c r="I450" s="31">
        <v>0</v>
      </c>
      <c r="J450" s="31">
        <v>0</v>
      </c>
      <c r="K450" s="31">
        <v>0</v>
      </c>
      <c r="L450" s="31">
        <v>0</v>
      </c>
      <c r="M450" s="31">
        <v>0</v>
      </c>
      <c r="N450" s="31">
        <v>381.4652868546309</v>
      </c>
      <c r="O450" s="31">
        <v>370.51586791094923</v>
      </c>
      <c r="P450" s="31">
        <v>352.735402174824</v>
      </c>
      <c r="Q450" s="31">
        <v>334.05529952462211</v>
      </c>
      <c r="R450" s="31">
        <v>320.76471255777426</v>
      </c>
      <c r="S450" s="31">
        <v>306.9056528323743</v>
      </c>
      <c r="T450" s="31">
        <v>284.3888633427278</v>
      </c>
      <c r="U450" s="31">
        <v>260.51253286633772</v>
      </c>
      <c r="V450" s="31">
        <v>242.42599717291492</v>
      </c>
      <c r="W450" s="31">
        <v>223.55325048378725</v>
      </c>
      <c r="X450" s="31">
        <v>204.56384620773181</v>
      </c>
      <c r="Y450" s="31">
        <v>178.34989262408743</v>
      </c>
      <c r="Z450" s="31">
        <v>154.92370097134972</v>
      </c>
      <c r="AA450" s="31">
        <v>140.91527232925492</v>
      </c>
      <c r="AB450" s="31">
        <v>126.41002127781157</v>
      </c>
      <c r="AC450" s="31">
        <v>106.90562719499418</v>
      </c>
      <c r="AD450" s="31">
        <v>88.294106731067188</v>
      </c>
      <c r="AE450" s="31">
        <v>75.357940162840634</v>
      </c>
      <c r="AF450" s="31">
        <v>62.277727272576463</v>
      </c>
      <c r="AG450" s="31">
        <v>48.627855080745178</v>
      </c>
      <c r="AH450" s="31">
        <v>34.338198895152161</v>
      </c>
      <c r="AI450" s="31">
        <v>16.598075621541568</v>
      </c>
      <c r="AJ450" s="186">
        <v>3.1003182442507971</v>
      </c>
    </row>
    <row r="451" spans="2:36" hidden="1" outlineLevel="2">
      <c r="B451" s="44" t="s">
        <v>66</v>
      </c>
      <c r="C451" s="30"/>
      <c r="D451" s="30"/>
      <c r="E451" s="30"/>
      <c r="F451" s="30" t="s">
        <v>401</v>
      </c>
      <c r="G451" s="30"/>
      <c r="I451" s="32">
        <v>0</v>
      </c>
      <c r="J451" s="32">
        <v>0</v>
      </c>
      <c r="K451" s="32">
        <v>0</v>
      </c>
      <c r="L451" s="32">
        <v>0</v>
      </c>
      <c r="M451" s="32">
        <v>0</v>
      </c>
      <c r="N451" s="32">
        <v>624.50726573111524</v>
      </c>
      <c r="O451" s="32">
        <v>628.01875503133988</v>
      </c>
      <c r="P451" s="32">
        <v>908.05380584873024</v>
      </c>
      <c r="Q451" s="32">
        <v>632.6844455742314</v>
      </c>
      <c r="R451" s="32">
        <v>629.70525642121174</v>
      </c>
      <c r="S451" s="32">
        <v>631.52212498721815</v>
      </c>
      <c r="T451" s="32">
        <v>989.11133928600907</v>
      </c>
      <c r="U451" s="32">
        <v>647.2794501294627</v>
      </c>
      <c r="V451" s="32">
        <v>682.47214018054535</v>
      </c>
      <c r="W451" s="32">
        <v>646.26124183627849</v>
      </c>
      <c r="X451" s="32">
        <v>649.9429074749188</v>
      </c>
      <c r="Y451" s="32">
        <v>931.32299518064315</v>
      </c>
      <c r="Z451" s="32">
        <v>472.86221682566116</v>
      </c>
      <c r="AA451" s="32">
        <v>463.36206582784871</v>
      </c>
      <c r="AB451" s="32">
        <v>467.06041870234276</v>
      </c>
      <c r="AC451" s="32">
        <v>657.88467355640034</v>
      </c>
      <c r="AD451" s="32">
        <v>388.12742443489532</v>
      </c>
      <c r="AE451" s="32">
        <v>366.89223700651252</v>
      </c>
      <c r="AF451" s="32">
        <v>368.69601969812328</v>
      </c>
      <c r="AG451" s="32">
        <v>366.20371999605766</v>
      </c>
      <c r="AH451" s="32">
        <v>370.00375960694902</v>
      </c>
      <c r="AI451" s="32">
        <v>491.90957884622907</v>
      </c>
      <c r="AJ451" s="187">
        <v>144.82915226714141</v>
      </c>
    </row>
    <row r="452" spans="2:36" hidden="1" outlineLevel="2">
      <c r="B452" s="26"/>
      <c r="AJ452" s="24"/>
    </row>
    <row r="453" spans="2:36" hidden="1" outlineLevel="2">
      <c r="B453" s="44" t="s">
        <v>433</v>
      </c>
      <c r="AJ453" s="24"/>
    </row>
    <row r="454" spans="2:36" hidden="1" outlineLevel="2">
      <c r="B454" s="26" t="s">
        <v>83</v>
      </c>
      <c r="F454" s="6" t="s">
        <v>82</v>
      </c>
      <c r="I454" s="6">
        <v>1</v>
      </c>
      <c r="J454" s="6">
        <v>2</v>
      </c>
      <c r="K454" s="6">
        <v>3</v>
      </c>
      <c r="L454" s="6">
        <v>4</v>
      </c>
      <c r="M454" s="6">
        <v>5</v>
      </c>
      <c r="N454" s="6">
        <v>6</v>
      </c>
      <c r="O454" s="6">
        <v>7</v>
      </c>
      <c r="P454" s="6">
        <v>8</v>
      </c>
      <c r="Q454" s="6">
        <v>9</v>
      </c>
      <c r="R454" s="6">
        <v>10</v>
      </c>
      <c r="S454" s="6">
        <v>11</v>
      </c>
      <c r="T454" s="6">
        <v>12</v>
      </c>
      <c r="U454" s="6">
        <v>13</v>
      </c>
      <c r="V454" s="6">
        <v>14</v>
      </c>
      <c r="W454" s="6">
        <v>15</v>
      </c>
      <c r="X454" s="6">
        <v>16</v>
      </c>
      <c r="Y454" s="6">
        <v>17</v>
      </c>
      <c r="Z454" s="6">
        <v>18</v>
      </c>
      <c r="AA454" s="6">
        <v>19</v>
      </c>
      <c r="AB454" s="6">
        <v>20</v>
      </c>
      <c r="AC454" s="6">
        <v>21</v>
      </c>
      <c r="AD454" s="6">
        <v>22</v>
      </c>
      <c r="AE454" s="6">
        <v>23</v>
      </c>
      <c r="AF454" s="6">
        <v>24</v>
      </c>
      <c r="AG454" s="6">
        <v>25</v>
      </c>
      <c r="AH454" s="6">
        <v>26</v>
      </c>
      <c r="AI454" s="6">
        <v>27</v>
      </c>
      <c r="AJ454" s="24">
        <v>28</v>
      </c>
    </row>
    <row r="455" spans="2:36" hidden="1" outlineLevel="2">
      <c r="B455" s="26" t="s">
        <v>81</v>
      </c>
      <c r="F455" s="6">
        <v>0</v>
      </c>
      <c r="I455" s="127">
        <v>0.05</v>
      </c>
      <c r="J455" s="127">
        <v>0.05</v>
      </c>
      <c r="K455" s="127">
        <v>0.05</v>
      </c>
      <c r="L455" s="127">
        <v>0.05</v>
      </c>
      <c r="M455" s="127">
        <v>0.05</v>
      </c>
      <c r="N455" s="127">
        <v>0.05</v>
      </c>
      <c r="O455" s="127">
        <v>0.05</v>
      </c>
      <c r="P455" s="127">
        <v>0.05</v>
      </c>
      <c r="Q455" s="127">
        <v>0.05</v>
      </c>
      <c r="R455" s="127">
        <v>0.05</v>
      </c>
      <c r="S455" s="127">
        <v>0.05</v>
      </c>
      <c r="T455" s="127">
        <v>0.05</v>
      </c>
      <c r="U455" s="127">
        <v>0.05</v>
      </c>
      <c r="V455" s="127">
        <v>0.05</v>
      </c>
      <c r="W455" s="127">
        <v>0.05</v>
      </c>
      <c r="X455" s="127">
        <v>0.05</v>
      </c>
      <c r="Y455" s="127">
        <v>0.05</v>
      </c>
      <c r="Z455" s="127">
        <v>0.05</v>
      </c>
      <c r="AA455" s="127">
        <v>0.05</v>
      </c>
      <c r="AB455" s="127">
        <v>0.05</v>
      </c>
      <c r="AC455" s="127">
        <v>0.05</v>
      </c>
      <c r="AD455" s="127">
        <v>0.05</v>
      </c>
      <c r="AE455" s="127">
        <v>0.05</v>
      </c>
      <c r="AF455" s="127">
        <v>0.05</v>
      </c>
      <c r="AG455" s="127">
        <v>0.05</v>
      </c>
      <c r="AH455" s="127">
        <v>0.05</v>
      </c>
      <c r="AI455" s="127">
        <v>0.05</v>
      </c>
      <c r="AJ455" s="183">
        <v>0.05</v>
      </c>
    </row>
    <row r="456" spans="2:36" hidden="1" outlineLevel="2">
      <c r="B456" s="26" t="s">
        <v>74</v>
      </c>
      <c r="F456" s="6" t="s">
        <v>401</v>
      </c>
      <c r="I456" s="53">
        <v>0</v>
      </c>
      <c r="J456" s="31">
        <v>0</v>
      </c>
      <c r="K456" s="31">
        <v>0</v>
      </c>
      <c r="L456" s="31">
        <v>0</v>
      </c>
      <c r="M456" s="31">
        <v>0</v>
      </c>
      <c r="N456" s="31">
        <v>0</v>
      </c>
      <c r="O456" s="31">
        <v>198.84176240326664</v>
      </c>
      <c r="P456" s="31">
        <v>405.34655952479</v>
      </c>
      <c r="Q456" s="31">
        <v>769.66790623591726</v>
      </c>
      <c r="R456" s="31">
        <v>997.9660751630754</v>
      </c>
      <c r="S456" s="31">
        <v>1231.728396002989</v>
      </c>
      <c r="T456" s="31">
        <v>1473.797607441463</v>
      </c>
      <c r="U456" s="31">
        <v>1847.2397667307905</v>
      </c>
      <c r="V456" s="31">
        <v>2052.1928903431594</v>
      </c>
      <c r="W456" s="31">
        <v>2285.3794104860699</v>
      </c>
      <c r="X456" s="31">
        <v>2459.378204945172</v>
      </c>
      <c r="Y456" s="31">
        <v>2695.3907120235731</v>
      </c>
      <c r="Z456" s="31">
        <v>3094.4015438111146</v>
      </c>
      <c r="AA456" s="31">
        <v>3262.8815482596092</v>
      </c>
      <c r="AB456" s="31">
        <v>3433.7505512084044</v>
      </c>
      <c r="AC456" s="31">
        <v>3614.2658949353199</v>
      </c>
      <c r="AD456" s="31">
        <v>3906.2372905133689</v>
      </c>
      <c r="AE456" s="31">
        <v>4065.1231007613342</v>
      </c>
      <c r="AF456" s="31">
        <v>4219.6111453982967</v>
      </c>
      <c r="AG456" s="31">
        <v>4381.9864245689787</v>
      </c>
      <c r="AH456" s="31">
        <v>4550.2742552833424</v>
      </c>
      <c r="AI456" s="31">
        <v>4728.1480652870478</v>
      </c>
      <c r="AJ456" s="186">
        <v>4980.022186176544</v>
      </c>
    </row>
    <row r="457" spans="2:36" hidden="1" outlineLevel="2">
      <c r="B457" s="26" t="s">
        <v>73</v>
      </c>
      <c r="F457" s="6" t="s">
        <v>401</v>
      </c>
      <c r="I457" s="31">
        <v>0</v>
      </c>
      <c r="J457" s="31">
        <v>0</v>
      </c>
      <c r="K457" s="31">
        <v>0</v>
      </c>
      <c r="L457" s="31">
        <v>0</v>
      </c>
      <c r="M457" s="31">
        <v>0</v>
      </c>
      <c r="N457" s="31">
        <v>0</v>
      </c>
      <c r="O457" s="31">
        <v>0</v>
      </c>
      <c r="P457" s="31">
        <v>0</v>
      </c>
      <c r="Q457" s="31">
        <v>0</v>
      </c>
      <c r="R457" s="31">
        <v>0</v>
      </c>
      <c r="S457" s="31">
        <v>0</v>
      </c>
      <c r="T457" s="31">
        <v>0</v>
      </c>
      <c r="U457" s="31">
        <v>0</v>
      </c>
      <c r="V457" s="31">
        <v>0</v>
      </c>
      <c r="W457" s="31">
        <v>50</v>
      </c>
      <c r="X457" s="31">
        <v>0</v>
      </c>
      <c r="Y457" s="31">
        <v>0</v>
      </c>
      <c r="Z457" s="31">
        <v>0</v>
      </c>
      <c r="AA457" s="31">
        <v>0</v>
      </c>
      <c r="AB457" s="31">
        <v>0</v>
      </c>
      <c r="AC457" s="31">
        <v>0</v>
      </c>
      <c r="AD457" s="31">
        <v>0</v>
      </c>
      <c r="AE457" s="31">
        <v>0</v>
      </c>
      <c r="AF457" s="31">
        <v>0</v>
      </c>
      <c r="AG457" s="31">
        <v>0</v>
      </c>
      <c r="AH457" s="31">
        <v>0</v>
      </c>
      <c r="AI457" s="31">
        <v>0</v>
      </c>
      <c r="AJ457" s="186">
        <v>0</v>
      </c>
    </row>
    <row r="458" spans="2:36" hidden="1" outlineLevel="2">
      <c r="B458" s="26" t="s">
        <v>80</v>
      </c>
      <c r="F458" s="6" t="s">
        <v>401</v>
      </c>
      <c r="I458" s="31">
        <v>0</v>
      </c>
      <c r="J458" s="31">
        <v>0</v>
      </c>
      <c r="K458" s="31">
        <v>0</v>
      </c>
      <c r="L458" s="31">
        <v>0</v>
      </c>
      <c r="M458" s="31">
        <v>0</v>
      </c>
      <c r="N458" s="31">
        <v>0</v>
      </c>
      <c r="O458" s="31">
        <v>0</v>
      </c>
      <c r="P458" s="31">
        <v>0</v>
      </c>
      <c r="Q458" s="31">
        <v>0</v>
      </c>
      <c r="R458" s="31">
        <v>0</v>
      </c>
      <c r="S458" s="31">
        <v>0</v>
      </c>
      <c r="T458" s="31">
        <v>0</v>
      </c>
      <c r="U458" s="31">
        <v>0</v>
      </c>
      <c r="V458" s="31">
        <v>0</v>
      </c>
      <c r="W458" s="31">
        <v>50</v>
      </c>
      <c r="X458" s="31">
        <v>0</v>
      </c>
      <c r="Y458" s="31">
        <v>0</v>
      </c>
      <c r="Z458" s="31">
        <v>0</v>
      </c>
      <c r="AA458" s="31">
        <v>0</v>
      </c>
      <c r="AB458" s="31">
        <v>0</v>
      </c>
      <c r="AC458" s="31">
        <v>0</v>
      </c>
      <c r="AD458" s="31">
        <v>0</v>
      </c>
      <c r="AE458" s="31">
        <v>0</v>
      </c>
      <c r="AF458" s="31">
        <v>0</v>
      </c>
      <c r="AG458" s="31">
        <v>0</v>
      </c>
      <c r="AH458" s="31">
        <v>0</v>
      </c>
      <c r="AI458" s="31">
        <v>0</v>
      </c>
      <c r="AJ458" s="186">
        <v>0</v>
      </c>
    </row>
    <row r="459" spans="2:36" hidden="1" outlineLevel="2">
      <c r="B459" s="26" t="s">
        <v>79</v>
      </c>
      <c r="F459" s="6" t="s">
        <v>401</v>
      </c>
      <c r="I459" s="31">
        <v>0</v>
      </c>
      <c r="J459" s="31">
        <v>0</v>
      </c>
      <c r="K459" s="31">
        <v>0</v>
      </c>
      <c r="L459" s="31">
        <v>0</v>
      </c>
      <c r="M459" s="31">
        <v>0</v>
      </c>
      <c r="N459" s="31">
        <v>0</v>
      </c>
      <c r="O459" s="31">
        <v>0</v>
      </c>
      <c r="P459" s="31">
        <v>0</v>
      </c>
      <c r="Q459" s="31">
        <v>0</v>
      </c>
      <c r="R459" s="31">
        <v>0</v>
      </c>
      <c r="S459" s="31">
        <v>0</v>
      </c>
      <c r="T459" s="31">
        <v>0</v>
      </c>
      <c r="U459" s="31">
        <v>0</v>
      </c>
      <c r="V459" s="31">
        <v>0</v>
      </c>
      <c r="W459" s="31">
        <v>0</v>
      </c>
      <c r="X459" s="31">
        <v>0</v>
      </c>
      <c r="Y459" s="31">
        <v>0</v>
      </c>
      <c r="Z459" s="31">
        <v>0</v>
      </c>
      <c r="AA459" s="31">
        <v>0</v>
      </c>
      <c r="AB459" s="31">
        <v>0</v>
      </c>
      <c r="AC459" s="31">
        <v>0</v>
      </c>
      <c r="AD459" s="31">
        <v>0</v>
      </c>
      <c r="AE459" s="31">
        <v>0</v>
      </c>
      <c r="AF459" s="31">
        <v>0</v>
      </c>
      <c r="AG459" s="31">
        <v>0</v>
      </c>
      <c r="AH459" s="31">
        <v>0</v>
      </c>
      <c r="AI459" s="31">
        <v>0</v>
      </c>
      <c r="AJ459" s="186">
        <v>0</v>
      </c>
    </row>
    <row r="460" spans="2:36" hidden="1" outlineLevel="2">
      <c r="B460" s="26" t="s">
        <v>78</v>
      </c>
      <c r="F460" s="6" t="s">
        <v>401</v>
      </c>
      <c r="I460" s="31">
        <v>0</v>
      </c>
      <c r="J460" s="31">
        <v>0</v>
      </c>
      <c r="K460" s="31">
        <v>0</v>
      </c>
      <c r="L460" s="31">
        <v>0</v>
      </c>
      <c r="M460" s="31">
        <v>0</v>
      </c>
      <c r="N460" s="31">
        <v>0</v>
      </c>
      <c r="O460" s="31">
        <v>0</v>
      </c>
      <c r="P460" s="31">
        <v>0</v>
      </c>
      <c r="Q460" s="31">
        <v>0</v>
      </c>
      <c r="R460" s="31">
        <v>0</v>
      </c>
      <c r="S460" s="31">
        <v>0</v>
      </c>
      <c r="T460" s="31">
        <v>0</v>
      </c>
      <c r="U460" s="31">
        <v>0</v>
      </c>
      <c r="V460" s="31">
        <v>0</v>
      </c>
      <c r="W460" s="31">
        <v>0</v>
      </c>
      <c r="X460" s="31">
        <v>0</v>
      </c>
      <c r="Y460" s="31">
        <v>0</v>
      </c>
      <c r="Z460" s="31">
        <v>0</v>
      </c>
      <c r="AA460" s="31">
        <v>0</v>
      </c>
      <c r="AB460" s="31">
        <v>0</v>
      </c>
      <c r="AC460" s="31">
        <v>0</v>
      </c>
      <c r="AD460" s="31">
        <v>0</v>
      </c>
      <c r="AE460" s="31">
        <v>0</v>
      </c>
      <c r="AF460" s="31">
        <v>0</v>
      </c>
      <c r="AG460" s="31">
        <v>0</v>
      </c>
      <c r="AH460" s="31">
        <v>0</v>
      </c>
      <c r="AI460" s="31">
        <v>0</v>
      </c>
      <c r="AJ460" s="186">
        <v>0</v>
      </c>
    </row>
    <row r="461" spans="2:36" hidden="1" outlineLevel="2">
      <c r="B461" s="26" t="s">
        <v>77</v>
      </c>
      <c r="F461" s="6" t="s">
        <v>401</v>
      </c>
      <c r="I461" s="31">
        <v>0</v>
      </c>
      <c r="J461" s="31">
        <v>0</v>
      </c>
      <c r="K461" s="31">
        <v>0</v>
      </c>
      <c r="L461" s="31">
        <v>0</v>
      </c>
      <c r="M461" s="31">
        <v>0</v>
      </c>
      <c r="N461" s="31">
        <v>0</v>
      </c>
      <c r="O461" s="31">
        <v>0</v>
      </c>
      <c r="P461" s="31">
        <v>0</v>
      </c>
      <c r="Q461" s="31">
        <v>0</v>
      </c>
      <c r="R461" s="31">
        <v>0</v>
      </c>
      <c r="S461" s="31">
        <v>0</v>
      </c>
      <c r="T461" s="31">
        <v>0</v>
      </c>
      <c r="U461" s="31">
        <v>0</v>
      </c>
      <c r="V461" s="31">
        <v>0</v>
      </c>
      <c r="W461" s="31">
        <v>0</v>
      </c>
      <c r="X461" s="31">
        <v>0</v>
      </c>
      <c r="Y461" s="31">
        <v>0</v>
      </c>
      <c r="Z461" s="31">
        <v>0</v>
      </c>
      <c r="AA461" s="31">
        <v>0</v>
      </c>
      <c r="AB461" s="31">
        <v>0</v>
      </c>
      <c r="AC461" s="31">
        <v>0</v>
      </c>
      <c r="AD461" s="31">
        <v>0</v>
      </c>
      <c r="AE461" s="31">
        <v>0</v>
      </c>
      <c r="AF461" s="31">
        <v>0</v>
      </c>
      <c r="AG461" s="31">
        <v>0</v>
      </c>
      <c r="AH461" s="31">
        <v>0</v>
      </c>
      <c r="AI461" s="31">
        <v>0</v>
      </c>
      <c r="AJ461" s="186">
        <v>0</v>
      </c>
    </row>
    <row r="462" spans="2:36" hidden="1" outlineLevel="2">
      <c r="B462" s="26" t="s">
        <v>76</v>
      </c>
      <c r="F462" s="6" t="s">
        <v>401</v>
      </c>
      <c r="I462" s="31">
        <v>0</v>
      </c>
      <c r="J462" s="31">
        <v>0</v>
      </c>
      <c r="K462" s="31">
        <v>0</v>
      </c>
      <c r="L462" s="31">
        <v>0</v>
      </c>
      <c r="M462" s="31">
        <v>0</v>
      </c>
      <c r="N462" s="31">
        <v>0</v>
      </c>
      <c r="O462" s="31">
        <v>0</v>
      </c>
      <c r="P462" s="31">
        <v>0</v>
      </c>
      <c r="Q462" s="31">
        <v>0</v>
      </c>
      <c r="R462" s="31">
        <v>0</v>
      </c>
      <c r="S462" s="31">
        <v>0</v>
      </c>
      <c r="T462" s="31">
        <v>0</v>
      </c>
      <c r="U462" s="31">
        <v>0</v>
      </c>
      <c r="V462" s="31">
        <v>0</v>
      </c>
      <c r="W462" s="31">
        <v>0</v>
      </c>
      <c r="X462" s="31">
        <v>0</v>
      </c>
      <c r="Y462" s="31">
        <v>0</v>
      </c>
      <c r="Z462" s="31">
        <v>0</v>
      </c>
      <c r="AA462" s="31">
        <v>0</v>
      </c>
      <c r="AB462" s="31">
        <v>0</v>
      </c>
      <c r="AC462" s="31">
        <v>0</v>
      </c>
      <c r="AD462" s="31">
        <v>0</v>
      </c>
      <c r="AE462" s="31">
        <v>0</v>
      </c>
      <c r="AF462" s="31">
        <v>0</v>
      </c>
      <c r="AG462" s="31">
        <v>0</v>
      </c>
      <c r="AH462" s="31">
        <v>0</v>
      </c>
      <c r="AI462" s="31">
        <v>0</v>
      </c>
      <c r="AJ462" s="186">
        <v>0</v>
      </c>
    </row>
    <row r="463" spans="2:36" hidden="1" outlineLevel="2">
      <c r="B463" s="26" t="s">
        <v>72</v>
      </c>
      <c r="F463" s="6" t="s">
        <v>401</v>
      </c>
      <c r="I463" s="31">
        <v>0</v>
      </c>
      <c r="J463" s="31">
        <v>0</v>
      </c>
      <c r="K463" s="31">
        <v>0</v>
      </c>
      <c r="L463" s="31">
        <v>0</v>
      </c>
      <c r="M463" s="31">
        <v>0</v>
      </c>
      <c r="N463" s="31">
        <v>198.84176240326664</v>
      </c>
      <c r="O463" s="31">
        <v>206.50479712152332</v>
      </c>
      <c r="P463" s="31">
        <v>364.32134671112726</v>
      </c>
      <c r="Q463" s="31">
        <v>228.29816892715812</v>
      </c>
      <c r="R463" s="31">
        <v>233.76232083991354</v>
      </c>
      <c r="S463" s="31">
        <v>242.0692114384739</v>
      </c>
      <c r="T463" s="31">
        <v>373.44215928932744</v>
      </c>
      <c r="U463" s="31">
        <v>204.95312361236898</v>
      </c>
      <c r="V463" s="31">
        <v>233.18652014291047</v>
      </c>
      <c r="W463" s="31">
        <v>223.99879445910224</v>
      </c>
      <c r="X463" s="31">
        <v>236.01250707840103</v>
      </c>
      <c r="Y463" s="31">
        <v>399.01083178754152</v>
      </c>
      <c r="Z463" s="31">
        <v>168.48000444849455</v>
      </c>
      <c r="AA463" s="31">
        <v>170.86900294879513</v>
      </c>
      <c r="AB463" s="31">
        <v>180.51534372691569</v>
      </c>
      <c r="AC463" s="31">
        <v>291.97139557804911</v>
      </c>
      <c r="AD463" s="31">
        <v>158.88581024796534</v>
      </c>
      <c r="AE463" s="31">
        <v>154.4880446369628</v>
      </c>
      <c r="AF463" s="31">
        <v>162.37527917068235</v>
      </c>
      <c r="AG463" s="31">
        <v>168.28783071436354</v>
      </c>
      <c r="AH463" s="31">
        <v>177.87381000370567</v>
      </c>
      <c r="AI463" s="31">
        <v>251.87412088949665</v>
      </c>
      <c r="AJ463" s="186">
        <v>75.104063823454354</v>
      </c>
    </row>
    <row r="464" spans="2:36" hidden="1" outlineLevel="2">
      <c r="B464" s="44" t="s">
        <v>71</v>
      </c>
      <c r="C464" s="30"/>
      <c r="D464" s="30"/>
      <c r="E464" s="30"/>
      <c r="F464" s="30" t="s">
        <v>401</v>
      </c>
      <c r="G464" s="30"/>
      <c r="I464" s="32">
        <v>0</v>
      </c>
      <c r="J464" s="32">
        <v>0</v>
      </c>
      <c r="K464" s="32">
        <v>0</v>
      </c>
      <c r="L464" s="32">
        <v>0</v>
      </c>
      <c r="M464" s="32">
        <v>0</v>
      </c>
      <c r="N464" s="32">
        <v>198.84176240326664</v>
      </c>
      <c r="O464" s="32">
        <v>405.34655952479</v>
      </c>
      <c r="P464" s="32">
        <v>769.66790623591726</v>
      </c>
      <c r="Q464" s="32">
        <v>997.9660751630754</v>
      </c>
      <c r="R464" s="32">
        <v>1231.728396002989</v>
      </c>
      <c r="S464" s="32">
        <v>1473.797607441463</v>
      </c>
      <c r="T464" s="32">
        <v>1847.2397667307905</v>
      </c>
      <c r="U464" s="32">
        <v>2052.1928903431594</v>
      </c>
      <c r="V464" s="32">
        <v>2285.3794104860699</v>
      </c>
      <c r="W464" s="32">
        <v>2459.378204945172</v>
      </c>
      <c r="X464" s="32">
        <v>2695.3907120235731</v>
      </c>
      <c r="Y464" s="32">
        <v>3094.4015438111146</v>
      </c>
      <c r="Z464" s="32">
        <v>3262.8815482596092</v>
      </c>
      <c r="AA464" s="32">
        <v>3433.7505512084044</v>
      </c>
      <c r="AB464" s="32">
        <v>3614.2658949353199</v>
      </c>
      <c r="AC464" s="32">
        <v>3906.2372905133689</v>
      </c>
      <c r="AD464" s="32">
        <v>4065.1231007613342</v>
      </c>
      <c r="AE464" s="32">
        <v>4219.6111453982967</v>
      </c>
      <c r="AF464" s="32">
        <v>4381.9864245689787</v>
      </c>
      <c r="AG464" s="32">
        <v>4550.2742552833424</v>
      </c>
      <c r="AH464" s="32">
        <v>4728.1480652870478</v>
      </c>
      <c r="AI464" s="32">
        <v>4980.022186176544</v>
      </c>
      <c r="AJ464" s="187">
        <v>5055.1262499999984</v>
      </c>
    </row>
    <row r="465" spans="2:36" hidden="1" outlineLevel="2">
      <c r="B465" s="26" t="s">
        <v>70</v>
      </c>
      <c r="F465" s="6" t="s">
        <v>401</v>
      </c>
      <c r="I465" s="31">
        <v>0</v>
      </c>
      <c r="J465" s="31">
        <v>0</v>
      </c>
      <c r="K465" s="31">
        <v>0</v>
      </c>
      <c r="L465" s="31">
        <v>0</v>
      </c>
      <c r="M465" s="31">
        <v>0</v>
      </c>
      <c r="N465" s="31">
        <v>4.9710440600816668</v>
      </c>
      <c r="O465" s="31">
        <v>15.104708048201417</v>
      </c>
      <c r="P465" s="31">
        <v>29.375361644017683</v>
      </c>
      <c r="Q465" s="31">
        <v>44.190849534974816</v>
      </c>
      <c r="R465" s="31">
        <v>55.742361779151615</v>
      </c>
      <c r="S465" s="31">
        <v>67.638150086111295</v>
      </c>
      <c r="T465" s="31">
        <v>83.025934354306344</v>
      </c>
      <c r="U465" s="31">
        <v>97.485816426848757</v>
      </c>
      <c r="V465" s="31">
        <v>108.43930752073075</v>
      </c>
      <c r="W465" s="31">
        <v>118.61894038578106</v>
      </c>
      <c r="X465" s="31">
        <v>128.86922292421863</v>
      </c>
      <c r="Y465" s="31">
        <v>144.74480639586719</v>
      </c>
      <c r="Z465" s="31">
        <v>158.93207730176812</v>
      </c>
      <c r="AA465" s="31">
        <v>167.41580248670036</v>
      </c>
      <c r="AB465" s="31">
        <v>176.20041115359311</v>
      </c>
      <c r="AC465" s="31">
        <v>188.01257963621723</v>
      </c>
      <c r="AD465" s="31">
        <v>199.28400978186758</v>
      </c>
      <c r="AE465" s="31">
        <v>207.11835615399079</v>
      </c>
      <c r="AF465" s="31">
        <v>215.03993924918188</v>
      </c>
      <c r="AG465" s="31">
        <v>223.30651699630803</v>
      </c>
      <c r="AH465" s="31">
        <v>231.96055801425973</v>
      </c>
      <c r="AI465" s="31">
        <v>242.70425628658978</v>
      </c>
      <c r="AJ465" s="186">
        <v>250.87871090441359</v>
      </c>
    </row>
    <row r="466" spans="2:36" hidden="1" outlineLevel="2">
      <c r="B466" s="26" t="s">
        <v>69</v>
      </c>
      <c r="F466" s="6" t="s">
        <v>401</v>
      </c>
      <c r="I466" s="31">
        <v>0</v>
      </c>
      <c r="J466" s="31">
        <v>0</v>
      </c>
      <c r="K466" s="31">
        <v>0</v>
      </c>
      <c r="L466" s="31">
        <v>0</v>
      </c>
      <c r="M466" s="31">
        <v>0</v>
      </c>
      <c r="N466" s="31">
        <v>0</v>
      </c>
      <c r="O466" s="31">
        <v>0</v>
      </c>
      <c r="P466" s="31">
        <v>0</v>
      </c>
      <c r="Q466" s="31">
        <v>0</v>
      </c>
      <c r="R466" s="31">
        <v>0</v>
      </c>
      <c r="S466" s="31">
        <v>0</v>
      </c>
      <c r="T466" s="31">
        <v>0</v>
      </c>
      <c r="U466" s="31">
        <v>0</v>
      </c>
      <c r="V466" s="31">
        <v>0</v>
      </c>
      <c r="W466" s="31">
        <v>0</v>
      </c>
      <c r="X466" s="31">
        <v>0</v>
      </c>
      <c r="Y466" s="31">
        <v>0</v>
      </c>
      <c r="Z466" s="31">
        <v>0</v>
      </c>
      <c r="AA466" s="31">
        <v>0</v>
      </c>
      <c r="AB466" s="31">
        <v>0</v>
      </c>
      <c r="AC466" s="31">
        <v>0</v>
      </c>
      <c r="AD466" s="31">
        <v>0</v>
      </c>
      <c r="AE466" s="31">
        <v>0</v>
      </c>
      <c r="AF466" s="31">
        <v>0</v>
      </c>
      <c r="AG466" s="31">
        <v>0</v>
      </c>
      <c r="AH466" s="31">
        <v>0</v>
      </c>
      <c r="AI466" s="31">
        <v>0</v>
      </c>
      <c r="AJ466" s="186">
        <v>0</v>
      </c>
    </row>
    <row r="467" spans="2:36" hidden="1" outlineLevel="2">
      <c r="B467" s="26" t="s">
        <v>68</v>
      </c>
      <c r="F467" s="6" t="s">
        <v>401</v>
      </c>
      <c r="I467" s="56">
        <v>0</v>
      </c>
      <c r="J467" s="56">
        <v>0</v>
      </c>
      <c r="K467" s="56">
        <v>0</v>
      </c>
      <c r="L467" s="56">
        <v>0</v>
      </c>
      <c r="M467" s="56">
        <v>0</v>
      </c>
      <c r="N467" s="56">
        <v>0</v>
      </c>
      <c r="O467" s="56">
        <v>0</v>
      </c>
      <c r="P467" s="56">
        <v>0</v>
      </c>
      <c r="Q467" s="56">
        <v>0</v>
      </c>
      <c r="R467" s="56">
        <v>0</v>
      </c>
      <c r="S467" s="56">
        <v>0</v>
      </c>
      <c r="T467" s="56">
        <v>0</v>
      </c>
      <c r="U467" s="56">
        <v>0</v>
      </c>
      <c r="V467" s="56">
        <v>0</v>
      </c>
      <c r="W467" s="56">
        <v>0</v>
      </c>
      <c r="X467" s="56">
        <v>0</v>
      </c>
      <c r="Y467" s="56">
        <v>0</v>
      </c>
      <c r="Z467" s="56">
        <v>0</v>
      </c>
      <c r="AA467" s="56">
        <v>0</v>
      </c>
      <c r="AB467" s="56">
        <v>0</v>
      </c>
      <c r="AC467" s="56">
        <v>0</v>
      </c>
      <c r="AD467" s="56">
        <v>0</v>
      </c>
      <c r="AE467" s="56">
        <v>0</v>
      </c>
      <c r="AF467" s="56">
        <v>0</v>
      </c>
      <c r="AG467" s="56">
        <v>0</v>
      </c>
      <c r="AH467" s="56">
        <v>0</v>
      </c>
      <c r="AI467" s="56">
        <v>0</v>
      </c>
      <c r="AJ467" s="188">
        <v>0</v>
      </c>
    </row>
    <row r="468" spans="2:36" hidden="1" outlineLevel="2">
      <c r="B468" s="26" t="s">
        <v>67</v>
      </c>
      <c r="F468" s="6" t="s">
        <v>401</v>
      </c>
      <c r="I468" s="56">
        <v>0</v>
      </c>
      <c r="J468" s="56">
        <v>0</v>
      </c>
      <c r="K468" s="56">
        <v>0</v>
      </c>
      <c r="L468" s="56">
        <v>0</v>
      </c>
      <c r="M468" s="56">
        <v>0</v>
      </c>
      <c r="N468" s="56">
        <v>0</v>
      </c>
      <c r="O468" s="56">
        <v>0</v>
      </c>
      <c r="P468" s="56">
        <v>0</v>
      </c>
      <c r="Q468" s="56">
        <v>0</v>
      </c>
      <c r="R468" s="56">
        <v>0</v>
      </c>
      <c r="S468" s="56">
        <v>0</v>
      </c>
      <c r="T468" s="56">
        <v>0</v>
      </c>
      <c r="U468" s="56">
        <v>0</v>
      </c>
      <c r="V468" s="56">
        <v>0</v>
      </c>
      <c r="W468" s="56">
        <v>0</v>
      </c>
      <c r="X468" s="56">
        <v>0</v>
      </c>
      <c r="Y468" s="56">
        <v>0</v>
      </c>
      <c r="Z468" s="56">
        <v>0</v>
      </c>
      <c r="AA468" s="56">
        <v>0</v>
      </c>
      <c r="AB468" s="56">
        <v>0</v>
      </c>
      <c r="AC468" s="56">
        <v>0</v>
      </c>
      <c r="AD468" s="56">
        <v>0</v>
      </c>
      <c r="AE468" s="56">
        <v>0</v>
      </c>
      <c r="AF468" s="56">
        <v>0</v>
      </c>
      <c r="AG468" s="56">
        <v>0</v>
      </c>
      <c r="AH468" s="56">
        <v>0</v>
      </c>
      <c r="AI468" s="56">
        <v>0</v>
      </c>
      <c r="AJ468" s="188">
        <v>0</v>
      </c>
    </row>
    <row r="469" spans="2:36" hidden="1" outlineLevel="2">
      <c r="B469" s="44" t="s">
        <v>66</v>
      </c>
      <c r="C469" s="30"/>
      <c r="D469" s="30"/>
      <c r="E469" s="30"/>
      <c r="F469" s="30" t="s">
        <v>401</v>
      </c>
      <c r="G469" s="30"/>
      <c r="I469" s="55">
        <v>0</v>
      </c>
      <c r="J469" s="55">
        <v>0</v>
      </c>
      <c r="K469" s="55">
        <v>0</v>
      </c>
      <c r="L469" s="55">
        <v>0</v>
      </c>
      <c r="M469" s="55">
        <v>0</v>
      </c>
      <c r="N469" s="55">
        <v>4.9710440600816668</v>
      </c>
      <c r="O469" s="55">
        <v>15.104708048201417</v>
      </c>
      <c r="P469" s="55">
        <v>29.375361644017683</v>
      </c>
      <c r="Q469" s="55">
        <v>44.190849534974816</v>
      </c>
      <c r="R469" s="55">
        <v>55.742361779151615</v>
      </c>
      <c r="S469" s="55">
        <v>67.638150086111295</v>
      </c>
      <c r="T469" s="55">
        <v>83.025934354306344</v>
      </c>
      <c r="U469" s="55">
        <v>97.485816426848757</v>
      </c>
      <c r="V469" s="55">
        <v>108.43930752073075</v>
      </c>
      <c r="W469" s="55">
        <v>168.61894038578106</v>
      </c>
      <c r="X469" s="55">
        <v>128.86922292421863</v>
      </c>
      <c r="Y469" s="55">
        <v>144.74480639586719</v>
      </c>
      <c r="Z469" s="55">
        <v>158.93207730176812</v>
      </c>
      <c r="AA469" s="55">
        <v>167.41580248670036</v>
      </c>
      <c r="AB469" s="55">
        <v>176.20041115359311</v>
      </c>
      <c r="AC469" s="55">
        <v>188.01257963621723</v>
      </c>
      <c r="AD469" s="55">
        <v>199.28400978186758</v>
      </c>
      <c r="AE469" s="55">
        <v>207.11835615399079</v>
      </c>
      <c r="AF469" s="55">
        <v>215.03993924918188</v>
      </c>
      <c r="AG469" s="55">
        <v>223.30651699630803</v>
      </c>
      <c r="AH469" s="55">
        <v>231.96055801425973</v>
      </c>
      <c r="AI469" s="55">
        <v>242.70425628658978</v>
      </c>
      <c r="AJ469" s="189">
        <v>250.87871090441359</v>
      </c>
    </row>
    <row r="470" spans="2:36" hidden="1" outlineLevel="2">
      <c r="B470" s="26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186"/>
    </row>
    <row r="471" spans="2:36" hidden="1" outlineLevel="2">
      <c r="B471" s="44" t="s">
        <v>433</v>
      </c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186"/>
    </row>
    <row r="472" spans="2:36" hidden="1" outlineLevel="2">
      <c r="B472" s="26" t="s">
        <v>75</v>
      </c>
      <c r="F472" s="6" t="s">
        <v>431</v>
      </c>
      <c r="I472" s="31">
        <v>1</v>
      </c>
      <c r="J472" s="31">
        <v>1</v>
      </c>
      <c r="K472" s="31">
        <v>1</v>
      </c>
      <c r="L472" s="31">
        <v>1</v>
      </c>
      <c r="M472" s="31">
        <v>1</v>
      </c>
      <c r="N472" s="31">
        <v>1</v>
      </c>
      <c r="O472" s="31">
        <v>1</v>
      </c>
      <c r="P472" s="31">
        <v>1</v>
      </c>
      <c r="Q472" s="31">
        <v>1</v>
      </c>
      <c r="R472" s="31">
        <v>1</v>
      </c>
      <c r="S472" s="31">
        <v>1</v>
      </c>
      <c r="T472" s="31">
        <v>1</v>
      </c>
      <c r="U472" s="31">
        <v>1</v>
      </c>
      <c r="V472" s="31">
        <v>1</v>
      </c>
      <c r="W472" s="31">
        <v>1</v>
      </c>
      <c r="X472" s="31">
        <v>1</v>
      </c>
      <c r="Y472" s="31">
        <v>1</v>
      </c>
      <c r="Z472" s="31">
        <v>1</v>
      </c>
      <c r="AA472" s="31">
        <v>1</v>
      </c>
      <c r="AB472" s="31">
        <v>1</v>
      </c>
      <c r="AC472" s="31">
        <v>1</v>
      </c>
      <c r="AD472" s="31">
        <v>1</v>
      </c>
      <c r="AE472" s="31">
        <v>1</v>
      </c>
      <c r="AF472" s="31">
        <v>1</v>
      </c>
      <c r="AG472" s="31">
        <v>1</v>
      </c>
      <c r="AH472" s="31">
        <v>1</v>
      </c>
      <c r="AI472" s="31">
        <v>1</v>
      </c>
      <c r="AJ472" s="186">
        <v>1</v>
      </c>
    </row>
    <row r="473" spans="2:36" hidden="1" outlineLevel="2">
      <c r="B473" s="26" t="s">
        <v>74</v>
      </c>
      <c r="F473" s="6" t="s">
        <v>401</v>
      </c>
      <c r="I473" s="31">
        <v>0</v>
      </c>
      <c r="J473" s="31">
        <v>0</v>
      </c>
      <c r="K473" s="31">
        <v>0</v>
      </c>
      <c r="L473" s="31">
        <v>0</v>
      </c>
      <c r="M473" s="31">
        <v>0</v>
      </c>
      <c r="N473" s="31">
        <v>0</v>
      </c>
      <c r="O473" s="31">
        <v>198.84176240326664</v>
      </c>
      <c r="P473" s="31">
        <v>405.34655952479</v>
      </c>
      <c r="Q473" s="31">
        <v>769.66790623591726</v>
      </c>
      <c r="R473" s="31">
        <v>997.9660751630754</v>
      </c>
      <c r="S473" s="31">
        <v>1231.728396002989</v>
      </c>
      <c r="T473" s="31">
        <v>1473.797607441463</v>
      </c>
      <c r="U473" s="31">
        <v>1847.2397667307905</v>
      </c>
      <c r="V473" s="31">
        <v>2052.1928903431594</v>
      </c>
      <c r="W473" s="31">
        <v>2285.3794104860699</v>
      </c>
      <c r="X473" s="31">
        <v>2459.378204945172</v>
      </c>
      <c r="Y473" s="31">
        <v>2695.3907120235731</v>
      </c>
      <c r="Z473" s="31">
        <v>3094.4015438111146</v>
      </c>
      <c r="AA473" s="31">
        <v>3262.8815482596092</v>
      </c>
      <c r="AB473" s="31">
        <v>3433.7505512084044</v>
      </c>
      <c r="AC473" s="31">
        <v>3614.2658949353199</v>
      </c>
      <c r="AD473" s="31">
        <v>3906.2372905133689</v>
      </c>
      <c r="AE473" s="31">
        <v>4065.1231007613342</v>
      </c>
      <c r="AF473" s="31">
        <v>4219.6111453982967</v>
      </c>
      <c r="AG473" s="31">
        <v>4381.9864245689787</v>
      </c>
      <c r="AH473" s="31">
        <v>4550.2742552833424</v>
      </c>
      <c r="AI473" s="31">
        <v>4728.1480652870478</v>
      </c>
      <c r="AJ473" s="186">
        <v>4980.022186176544</v>
      </c>
    </row>
    <row r="474" spans="2:36" hidden="1" outlineLevel="2">
      <c r="B474" s="26" t="s">
        <v>73</v>
      </c>
      <c r="F474" s="6" t="s">
        <v>401</v>
      </c>
      <c r="I474" s="31">
        <v>0</v>
      </c>
      <c r="J474" s="31">
        <v>0</v>
      </c>
      <c r="K474" s="31">
        <v>0</v>
      </c>
      <c r="L474" s="31">
        <v>0</v>
      </c>
      <c r="M474" s="31">
        <v>0</v>
      </c>
      <c r="N474" s="31">
        <v>0</v>
      </c>
      <c r="O474" s="31">
        <v>0</v>
      </c>
      <c r="P474" s="31">
        <v>0</v>
      </c>
      <c r="Q474" s="31">
        <v>0</v>
      </c>
      <c r="R474" s="31">
        <v>0</v>
      </c>
      <c r="S474" s="31">
        <v>0</v>
      </c>
      <c r="T474" s="31">
        <v>0</v>
      </c>
      <c r="U474" s="31">
        <v>0</v>
      </c>
      <c r="V474" s="31">
        <v>0</v>
      </c>
      <c r="W474" s="31">
        <v>50</v>
      </c>
      <c r="X474" s="31">
        <v>0</v>
      </c>
      <c r="Y474" s="31">
        <v>0</v>
      </c>
      <c r="Z474" s="31">
        <v>0</v>
      </c>
      <c r="AA474" s="31">
        <v>0</v>
      </c>
      <c r="AB474" s="31">
        <v>0</v>
      </c>
      <c r="AC474" s="31">
        <v>0</v>
      </c>
      <c r="AD474" s="31">
        <v>0</v>
      </c>
      <c r="AE474" s="31">
        <v>0</v>
      </c>
      <c r="AF474" s="31">
        <v>0</v>
      </c>
      <c r="AG474" s="31">
        <v>0</v>
      </c>
      <c r="AH474" s="31">
        <v>0</v>
      </c>
      <c r="AI474" s="31">
        <v>0</v>
      </c>
      <c r="AJ474" s="186">
        <v>0</v>
      </c>
    </row>
    <row r="475" spans="2:36" hidden="1" outlineLevel="2">
      <c r="B475" s="26" t="s">
        <v>72</v>
      </c>
      <c r="F475" s="6" t="s">
        <v>401</v>
      </c>
      <c r="I475" s="31">
        <v>0</v>
      </c>
      <c r="J475" s="31">
        <v>0</v>
      </c>
      <c r="K475" s="31">
        <v>0</v>
      </c>
      <c r="L475" s="31">
        <v>0</v>
      </c>
      <c r="M475" s="31">
        <v>0</v>
      </c>
      <c r="N475" s="31">
        <v>198.84176240326664</v>
      </c>
      <c r="O475" s="31">
        <v>206.50479712152332</v>
      </c>
      <c r="P475" s="31">
        <v>364.32134671112726</v>
      </c>
      <c r="Q475" s="31">
        <v>228.29816892715812</v>
      </c>
      <c r="R475" s="31">
        <v>233.76232083991354</v>
      </c>
      <c r="S475" s="31">
        <v>242.0692114384739</v>
      </c>
      <c r="T475" s="31">
        <v>373.44215928932744</v>
      </c>
      <c r="U475" s="31">
        <v>204.95312361236898</v>
      </c>
      <c r="V475" s="31">
        <v>233.18652014291047</v>
      </c>
      <c r="W475" s="31">
        <v>223.99879445910224</v>
      </c>
      <c r="X475" s="31">
        <v>236.01250707840103</v>
      </c>
      <c r="Y475" s="31">
        <v>399.01083178754152</v>
      </c>
      <c r="Z475" s="31">
        <v>168.48000444849455</v>
      </c>
      <c r="AA475" s="31">
        <v>170.86900294879513</v>
      </c>
      <c r="AB475" s="31">
        <v>180.51534372691569</v>
      </c>
      <c r="AC475" s="31">
        <v>291.97139557804911</v>
      </c>
      <c r="AD475" s="31">
        <v>158.88581024796534</v>
      </c>
      <c r="AE475" s="31">
        <v>154.4880446369628</v>
      </c>
      <c r="AF475" s="31">
        <v>162.37527917068235</v>
      </c>
      <c r="AG475" s="31">
        <v>168.28783071436354</v>
      </c>
      <c r="AH475" s="31">
        <v>177.87381000370567</v>
      </c>
      <c r="AI475" s="31">
        <v>251.87412088949665</v>
      </c>
      <c r="AJ475" s="186">
        <v>75.104063823454354</v>
      </c>
    </row>
    <row r="476" spans="2:36" hidden="1" outlineLevel="2">
      <c r="B476" s="44" t="s">
        <v>71</v>
      </c>
      <c r="C476" s="30"/>
      <c r="D476" s="30"/>
      <c r="E476" s="30"/>
      <c r="F476" s="30" t="s">
        <v>401</v>
      </c>
      <c r="G476" s="30"/>
      <c r="I476" s="32">
        <v>0</v>
      </c>
      <c r="J476" s="32">
        <v>0</v>
      </c>
      <c r="K476" s="32">
        <v>0</v>
      </c>
      <c r="L476" s="32">
        <v>0</v>
      </c>
      <c r="M476" s="32">
        <v>0</v>
      </c>
      <c r="N476" s="32">
        <v>198.84176240326664</v>
      </c>
      <c r="O476" s="32">
        <v>405.34655952479</v>
      </c>
      <c r="P476" s="32">
        <v>769.66790623591726</v>
      </c>
      <c r="Q476" s="32">
        <v>997.9660751630754</v>
      </c>
      <c r="R476" s="32">
        <v>1231.728396002989</v>
      </c>
      <c r="S476" s="32">
        <v>1473.797607441463</v>
      </c>
      <c r="T476" s="32">
        <v>1847.2397667307905</v>
      </c>
      <c r="U476" s="32">
        <v>2052.1928903431594</v>
      </c>
      <c r="V476" s="32">
        <v>2285.3794104860699</v>
      </c>
      <c r="W476" s="32">
        <v>2459.378204945172</v>
      </c>
      <c r="X476" s="32">
        <v>2695.3907120235731</v>
      </c>
      <c r="Y476" s="32">
        <v>3094.4015438111146</v>
      </c>
      <c r="Z476" s="32">
        <v>3262.8815482596092</v>
      </c>
      <c r="AA476" s="32">
        <v>3433.7505512084044</v>
      </c>
      <c r="AB476" s="32">
        <v>3614.2658949353199</v>
      </c>
      <c r="AC476" s="32">
        <v>3906.2372905133689</v>
      </c>
      <c r="AD476" s="32">
        <v>4065.1231007613342</v>
      </c>
      <c r="AE476" s="32">
        <v>4219.6111453982967</v>
      </c>
      <c r="AF476" s="32">
        <v>4381.9864245689787</v>
      </c>
      <c r="AG476" s="32">
        <v>4550.2742552833424</v>
      </c>
      <c r="AH476" s="32">
        <v>4728.1480652870478</v>
      </c>
      <c r="AI476" s="32">
        <v>4980.022186176544</v>
      </c>
      <c r="AJ476" s="187">
        <v>5055.1262499999984</v>
      </c>
    </row>
    <row r="477" spans="2:36" hidden="1" outlineLevel="2">
      <c r="B477" s="26" t="s">
        <v>70</v>
      </c>
      <c r="F477" s="6" t="s">
        <v>401</v>
      </c>
      <c r="I477" s="31">
        <v>0</v>
      </c>
      <c r="J477" s="31">
        <v>0</v>
      </c>
      <c r="K477" s="31">
        <v>0</v>
      </c>
      <c r="L477" s="31">
        <v>0</v>
      </c>
      <c r="M477" s="31">
        <v>0</v>
      </c>
      <c r="N477" s="31">
        <v>4.9710440600816668</v>
      </c>
      <c r="O477" s="31">
        <v>15.104708048201417</v>
      </c>
      <c r="P477" s="31">
        <v>29.375361644017683</v>
      </c>
      <c r="Q477" s="31">
        <v>44.190849534974816</v>
      </c>
      <c r="R477" s="31">
        <v>55.742361779151615</v>
      </c>
      <c r="S477" s="31">
        <v>67.638150086111295</v>
      </c>
      <c r="T477" s="31">
        <v>83.025934354306344</v>
      </c>
      <c r="U477" s="31">
        <v>97.485816426848757</v>
      </c>
      <c r="V477" s="31">
        <v>108.43930752073075</v>
      </c>
      <c r="W477" s="31">
        <v>118.61894038578106</v>
      </c>
      <c r="X477" s="31">
        <v>128.86922292421863</v>
      </c>
      <c r="Y477" s="31">
        <v>144.74480639586719</v>
      </c>
      <c r="Z477" s="31">
        <v>158.93207730176812</v>
      </c>
      <c r="AA477" s="31">
        <v>167.41580248670036</v>
      </c>
      <c r="AB477" s="31">
        <v>176.20041115359311</v>
      </c>
      <c r="AC477" s="31">
        <v>188.01257963621723</v>
      </c>
      <c r="AD477" s="31">
        <v>199.28400978186758</v>
      </c>
      <c r="AE477" s="31">
        <v>207.11835615399079</v>
      </c>
      <c r="AF477" s="31">
        <v>215.03993924918188</v>
      </c>
      <c r="AG477" s="31">
        <v>223.30651699630803</v>
      </c>
      <c r="AH477" s="31">
        <v>231.96055801425973</v>
      </c>
      <c r="AI477" s="31">
        <v>242.70425628658978</v>
      </c>
      <c r="AJ477" s="186">
        <v>250.87871090441359</v>
      </c>
    </row>
    <row r="478" spans="2:36" hidden="1" outlineLevel="2">
      <c r="B478" s="26" t="s">
        <v>69</v>
      </c>
      <c r="F478" s="6" t="s">
        <v>401</v>
      </c>
      <c r="I478" s="31">
        <v>0</v>
      </c>
      <c r="J478" s="31">
        <v>0</v>
      </c>
      <c r="K478" s="31">
        <v>0</v>
      </c>
      <c r="L478" s="31">
        <v>0</v>
      </c>
      <c r="M478" s="31">
        <v>0</v>
      </c>
      <c r="N478" s="31">
        <v>0</v>
      </c>
      <c r="O478" s="31">
        <v>0</v>
      </c>
      <c r="P478" s="31">
        <v>0</v>
      </c>
      <c r="Q478" s="31">
        <v>0</v>
      </c>
      <c r="R478" s="31">
        <v>0</v>
      </c>
      <c r="S478" s="31">
        <v>0</v>
      </c>
      <c r="T478" s="31">
        <v>0</v>
      </c>
      <c r="U478" s="31">
        <v>0</v>
      </c>
      <c r="V478" s="31">
        <v>0</v>
      </c>
      <c r="W478" s="31">
        <v>0</v>
      </c>
      <c r="X478" s="31">
        <v>0</v>
      </c>
      <c r="Y478" s="31">
        <v>0</v>
      </c>
      <c r="Z478" s="31">
        <v>0</v>
      </c>
      <c r="AA478" s="31">
        <v>0</v>
      </c>
      <c r="AB478" s="31">
        <v>0</v>
      </c>
      <c r="AC478" s="31">
        <v>0</v>
      </c>
      <c r="AD478" s="31">
        <v>0</v>
      </c>
      <c r="AE478" s="31">
        <v>0</v>
      </c>
      <c r="AF478" s="31">
        <v>0</v>
      </c>
      <c r="AG478" s="31">
        <v>0</v>
      </c>
      <c r="AH478" s="31">
        <v>0</v>
      </c>
      <c r="AI478" s="31">
        <v>0</v>
      </c>
      <c r="AJ478" s="186">
        <v>0</v>
      </c>
    </row>
    <row r="479" spans="2:36" hidden="1" outlineLevel="2">
      <c r="B479" s="26" t="s">
        <v>68</v>
      </c>
      <c r="F479" s="6" t="s">
        <v>401</v>
      </c>
      <c r="I479" s="31">
        <v>0</v>
      </c>
      <c r="J479" s="31">
        <v>0</v>
      </c>
      <c r="K479" s="31">
        <v>0</v>
      </c>
      <c r="L479" s="31">
        <v>0</v>
      </c>
      <c r="M479" s="31">
        <v>0</v>
      </c>
      <c r="N479" s="31">
        <v>0</v>
      </c>
      <c r="O479" s="31">
        <v>0</v>
      </c>
      <c r="P479" s="31">
        <v>0</v>
      </c>
      <c r="Q479" s="31">
        <v>0</v>
      </c>
      <c r="R479" s="31">
        <v>0</v>
      </c>
      <c r="S479" s="31">
        <v>0</v>
      </c>
      <c r="T479" s="31">
        <v>0</v>
      </c>
      <c r="U479" s="31">
        <v>0</v>
      </c>
      <c r="V479" s="31">
        <v>0</v>
      </c>
      <c r="W479" s="31">
        <v>0</v>
      </c>
      <c r="X479" s="31">
        <v>0</v>
      </c>
      <c r="Y479" s="31">
        <v>0</v>
      </c>
      <c r="Z479" s="31">
        <v>0</v>
      </c>
      <c r="AA479" s="31">
        <v>0</v>
      </c>
      <c r="AB479" s="31">
        <v>0</v>
      </c>
      <c r="AC479" s="31">
        <v>0</v>
      </c>
      <c r="AD479" s="31">
        <v>0</v>
      </c>
      <c r="AE479" s="31">
        <v>0</v>
      </c>
      <c r="AF479" s="31">
        <v>0</v>
      </c>
      <c r="AG479" s="31">
        <v>0</v>
      </c>
      <c r="AH479" s="31">
        <v>0</v>
      </c>
      <c r="AI479" s="31">
        <v>0</v>
      </c>
      <c r="AJ479" s="186">
        <v>0</v>
      </c>
    </row>
    <row r="480" spans="2:36" hidden="1" outlineLevel="2">
      <c r="B480" s="26" t="s">
        <v>67</v>
      </c>
      <c r="F480" s="6" t="s">
        <v>401</v>
      </c>
      <c r="I480" s="31">
        <v>0</v>
      </c>
      <c r="J480" s="31">
        <v>0</v>
      </c>
      <c r="K480" s="31">
        <v>0</v>
      </c>
      <c r="L480" s="31">
        <v>0</v>
      </c>
      <c r="M480" s="31">
        <v>0</v>
      </c>
      <c r="N480" s="31">
        <v>0</v>
      </c>
      <c r="O480" s="31">
        <v>0</v>
      </c>
      <c r="P480" s="31">
        <v>0</v>
      </c>
      <c r="Q480" s="31">
        <v>0</v>
      </c>
      <c r="R480" s="31">
        <v>0</v>
      </c>
      <c r="S480" s="31">
        <v>0</v>
      </c>
      <c r="T480" s="31">
        <v>0</v>
      </c>
      <c r="U480" s="31">
        <v>0</v>
      </c>
      <c r="V480" s="31">
        <v>0</v>
      </c>
      <c r="W480" s="31">
        <v>0</v>
      </c>
      <c r="X480" s="31">
        <v>0</v>
      </c>
      <c r="Y480" s="31">
        <v>0</v>
      </c>
      <c r="Z480" s="31">
        <v>0</v>
      </c>
      <c r="AA480" s="31">
        <v>0</v>
      </c>
      <c r="AB480" s="31">
        <v>0</v>
      </c>
      <c r="AC480" s="31">
        <v>0</v>
      </c>
      <c r="AD480" s="31">
        <v>0</v>
      </c>
      <c r="AE480" s="31">
        <v>0</v>
      </c>
      <c r="AF480" s="31">
        <v>0</v>
      </c>
      <c r="AG480" s="31">
        <v>0</v>
      </c>
      <c r="AH480" s="31">
        <v>0</v>
      </c>
      <c r="AI480" s="31">
        <v>0</v>
      </c>
      <c r="AJ480" s="186">
        <v>0</v>
      </c>
    </row>
    <row r="481" spans="1:37" hidden="1" outlineLevel="2">
      <c r="B481" s="44" t="s">
        <v>66</v>
      </c>
      <c r="C481" s="30"/>
      <c r="D481" s="30"/>
      <c r="E481" s="30"/>
      <c r="F481" s="30" t="s">
        <v>401</v>
      </c>
      <c r="G481" s="30"/>
      <c r="I481" s="32">
        <v>0</v>
      </c>
      <c r="J481" s="32">
        <v>0</v>
      </c>
      <c r="K481" s="32">
        <v>0</v>
      </c>
      <c r="L481" s="32">
        <v>0</v>
      </c>
      <c r="M481" s="32">
        <v>0</v>
      </c>
      <c r="N481" s="32">
        <v>4.9710440600816668</v>
      </c>
      <c r="O481" s="32">
        <v>15.104708048201417</v>
      </c>
      <c r="P481" s="32">
        <v>29.375361644017683</v>
      </c>
      <c r="Q481" s="32">
        <v>44.190849534974816</v>
      </c>
      <c r="R481" s="32">
        <v>55.742361779151615</v>
      </c>
      <c r="S481" s="32">
        <v>67.638150086111295</v>
      </c>
      <c r="T481" s="32">
        <v>83.025934354306344</v>
      </c>
      <c r="U481" s="32">
        <v>97.485816426848757</v>
      </c>
      <c r="V481" s="32">
        <v>108.43930752073075</v>
      </c>
      <c r="W481" s="32">
        <v>168.61894038578106</v>
      </c>
      <c r="X481" s="32">
        <v>128.86922292421863</v>
      </c>
      <c r="Y481" s="32">
        <v>144.74480639586719</v>
      </c>
      <c r="Z481" s="32">
        <v>158.93207730176812</v>
      </c>
      <c r="AA481" s="32">
        <v>167.41580248670036</v>
      </c>
      <c r="AB481" s="32">
        <v>176.20041115359311</v>
      </c>
      <c r="AC481" s="32">
        <v>188.01257963621723</v>
      </c>
      <c r="AD481" s="32">
        <v>199.28400978186758</v>
      </c>
      <c r="AE481" s="32">
        <v>207.11835615399079</v>
      </c>
      <c r="AF481" s="32">
        <v>215.03993924918188</v>
      </c>
      <c r="AG481" s="32">
        <v>223.30651699630803</v>
      </c>
      <c r="AH481" s="32">
        <v>231.96055801425973</v>
      </c>
      <c r="AI481" s="32">
        <v>242.70425628658978</v>
      </c>
      <c r="AJ481" s="187">
        <v>250.87871090441359</v>
      </c>
    </row>
    <row r="482" spans="1:37" hidden="1" outlineLevel="2">
      <c r="B482" s="44"/>
      <c r="C482" s="30"/>
      <c r="D482" s="30"/>
      <c r="E482" s="30"/>
      <c r="F482" s="30"/>
      <c r="G482" s="30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187"/>
    </row>
    <row r="483" spans="1:37" hidden="1" outlineLevel="2">
      <c r="B483" s="44" t="s">
        <v>316</v>
      </c>
      <c r="C483" s="30"/>
      <c r="D483" s="30"/>
      <c r="E483" s="30"/>
      <c r="F483" s="30"/>
      <c r="G483" s="30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187"/>
    </row>
    <row r="484" spans="1:37" hidden="1" outlineLevel="2">
      <c r="B484" s="26" t="s">
        <v>75</v>
      </c>
      <c r="F484" s="6" t="s">
        <v>431</v>
      </c>
      <c r="G484" s="30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187"/>
    </row>
    <row r="485" spans="1:37" hidden="1" outlineLevel="2">
      <c r="B485" s="26" t="s">
        <v>74</v>
      </c>
      <c r="F485" s="6" t="s">
        <v>401</v>
      </c>
      <c r="G485" s="30"/>
      <c r="I485" s="6">
        <v>0</v>
      </c>
      <c r="J485" s="32">
        <v>795.07525831750354</v>
      </c>
      <c r="K485" s="32">
        <v>760.08644883640045</v>
      </c>
      <c r="L485" s="32">
        <v>746.15410139034611</v>
      </c>
      <c r="M485" s="32">
        <v>726.31213492600182</v>
      </c>
      <c r="N485" s="32">
        <v>1563.0865857362551</v>
      </c>
      <c r="O485" s="32">
        <v>1580.172528340765</v>
      </c>
      <c r="P485" s="32">
        <v>1855.5876422914662</v>
      </c>
      <c r="Q485" s="32">
        <v>1576.3057906042959</v>
      </c>
      <c r="R485" s="32">
        <v>1585.2271402318711</v>
      </c>
      <c r="S485" s="32">
        <v>1602.9120479423382</v>
      </c>
      <c r="T485" s="32">
        <v>1855.9233843258371</v>
      </c>
      <c r="U485" s="32">
        <v>1539.5127145657407</v>
      </c>
      <c r="V485" s="32">
        <v>1590.4492461405498</v>
      </c>
      <c r="W485" s="32">
        <v>1573.6194840778298</v>
      </c>
      <c r="X485" s="32">
        <v>1648.8371743653497</v>
      </c>
      <c r="Y485" s="32">
        <v>1955.3403594344672</v>
      </c>
      <c r="Z485" s="32">
        <v>1519.3579078681705</v>
      </c>
      <c r="AA485" s="32">
        <v>1519.3882406638895</v>
      </c>
      <c r="AB485" s="32">
        <v>1538.7813229299336</v>
      </c>
      <c r="AC485" s="32">
        <v>1753.4794138355937</v>
      </c>
      <c r="AD485" s="32">
        <v>1501.054329599041</v>
      </c>
      <c r="AE485" s="32">
        <v>1489.2197652778341</v>
      </c>
      <c r="AF485" s="32">
        <v>1503.9368801150995</v>
      </c>
      <c r="AG485" s="32">
        <v>1517.2781622148759</v>
      </c>
      <c r="AH485" s="32">
        <v>1534.28575297116</v>
      </c>
      <c r="AI485" s="32">
        <v>1672.594355321613</v>
      </c>
      <c r="AJ485" s="187">
        <v>1337.5443124820504</v>
      </c>
    </row>
    <row r="486" spans="1:37" hidden="1" outlineLevel="2">
      <c r="B486" s="26" t="s">
        <v>71</v>
      </c>
      <c r="C486" s="30"/>
      <c r="D486" s="30"/>
      <c r="E486" s="30"/>
      <c r="F486" s="6" t="s">
        <v>401</v>
      </c>
      <c r="G486" s="30"/>
      <c r="I486" s="32">
        <v>795.07525831750354</v>
      </c>
      <c r="J486" s="32">
        <v>760.08644883640045</v>
      </c>
      <c r="K486" s="32">
        <v>746.15410139034611</v>
      </c>
      <c r="L486" s="32">
        <v>726.31213492600182</v>
      </c>
      <c r="M486" s="32">
        <v>1563.0865857362551</v>
      </c>
      <c r="N486" s="32">
        <v>1580.172528340765</v>
      </c>
      <c r="O486" s="32">
        <v>1855.5876422914662</v>
      </c>
      <c r="P486" s="32">
        <v>1576.3057906042959</v>
      </c>
      <c r="Q486" s="32">
        <v>1585.2271402318711</v>
      </c>
      <c r="R486" s="32">
        <v>1602.9120479423382</v>
      </c>
      <c r="S486" s="32">
        <v>1855.9233843258371</v>
      </c>
      <c r="T486" s="32">
        <v>1539.5127145657389</v>
      </c>
      <c r="U486" s="32">
        <v>1590.4492461405498</v>
      </c>
      <c r="V486" s="32">
        <v>1573.6194840778298</v>
      </c>
      <c r="W486" s="32">
        <v>1648.8371743653479</v>
      </c>
      <c r="X486" s="32">
        <v>1955.3403594344654</v>
      </c>
      <c r="Y486" s="32">
        <v>1519.3579078681687</v>
      </c>
      <c r="Z486" s="32">
        <v>1519.3882406638877</v>
      </c>
      <c r="AA486" s="32">
        <v>1538.7813229299318</v>
      </c>
      <c r="AB486" s="32">
        <v>1753.4794138355937</v>
      </c>
      <c r="AC486" s="32">
        <v>1501.0543295990392</v>
      </c>
      <c r="AD486" s="32">
        <v>1489.2197652778341</v>
      </c>
      <c r="AE486" s="32">
        <v>1503.9368801150995</v>
      </c>
      <c r="AF486" s="32">
        <v>1517.2781622148741</v>
      </c>
      <c r="AG486" s="32">
        <v>1534.2857529711582</v>
      </c>
      <c r="AH486" s="32">
        <v>1672.5943553216111</v>
      </c>
      <c r="AI486" s="32">
        <v>1337.5443124820504</v>
      </c>
      <c r="AJ486" s="187">
        <v>1193.0562912522673</v>
      </c>
    </row>
    <row r="487" spans="1:37" hidden="1" outlineLevel="2">
      <c r="B487" s="26" t="s">
        <v>277</v>
      </c>
      <c r="C487" s="30"/>
      <c r="D487" s="30"/>
      <c r="E487" s="30"/>
      <c r="F487" s="30"/>
      <c r="G487" s="30"/>
      <c r="I487" s="32">
        <v>19.876881457937589</v>
      </c>
      <c r="J487" s="32">
        <v>38.879042678847604</v>
      </c>
      <c r="K487" s="32">
        <v>37.656013755668667</v>
      </c>
      <c r="L487" s="32">
        <v>36.811655907908701</v>
      </c>
      <c r="M487" s="32">
        <v>57.234968016556422</v>
      </c>
      <c r="N487" s="32">
        <v>78.581477851925513</v>
      </c>
      <c r="O487" s="32">
        <v>85.894004265805791</v>
      </c>
      <c r="P487" s="32">
        <v>85.797335822394061</v>
      </c>
      <c r="Q487" s="32">
        <v>79.038323270904186</v>
      </c>
      <c r="R487" s="32">
        <v>79.703479704355232</v>
      </c>
      <c r="S487" s="32">
        <v>86.470885806704388</v>
      </c>
      <c r="T487" s="32">
        <v>84.885902472289402</v>
      </c>
      <c r="U487" s="32">
        <v>78.249049017657271</v>
      </c>
      <c r="V487" s="32">
        <v>79.101718255459502</v>
      </c>
      <c r="W487" s="32">
        <v>80.561416461079446</v>
      </c>
      <c r="X487" s="32">
        <v>90.104438344995387</v>
      </c>
      <c r="Y487" s="32">
        <v>86.867456682565901</v>
      </c>
      <c r="Z487" s="32">
        <v>75.968653713301464</v>
      </c>
      <c r="AA487" s="32">
        <v>76.45423908984553</v>
      </c>
      <c r="AB487" s="32">
        <v>82.306518419138186</v>
      </c>
      <c r="AC487" s="32">
        <v>81.363343585865834</v>
      </c>
      <c r="AD487" s="32">
        <v>74.75685237192188</v>
      </c>
      <c r="AE487" s="32">
        <v>74.828916134823345</v>
      </c>
      <c r="AF487" s="32">
        <v>75.530376058249345</v>
      </c>
      <c r="AG487" s="32">
        <v>76.289097879650853</v>
      </c>
      <c r="AH487" s="32">
        <v>80.17200270731928</v>
      </c>
      <c r="AI487" s="32">
        <v>75.253466695091589</v>
      </c>
      <c r="AJ487" s="187">
        <v>63.265015093357945</v>
      </c>
    </row>
    <row r="488" spans="1:37" hidden="1" outlineLevel="2">
      <c r="B488" s="44"/>
      <c r="C488" s="30"/>
      <c r="D488" s="30"/>
      <c r="E488" s="30"/>
      <c r="F488" s="30"/>
      <c r="G488" s="30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187"/>
    </row>
    <row r="489" spans="1:37" hidden="1" outlineLevel="2">
      <c r="B489" s="44"/>
      <c r="C489" s="30"/>
      <c r="D489" s="30"/>
      <c r="E489" s="30"/>
      <c r="F489" s="30"/>
      <c r="G489" s="30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187"/>
    </row>
    <row r="490" spans="1:37" hidden="1" outlineLevel="2">
      <c r="B490" s="26"/>
      <c r="AJ490" s="24"/>
    </row>
    <row r="491" spans="1:37" s="31" customFormat="1" hidden="1" outlineLevel="2">
      <c r="B491" s="48" t="s">
        <v>277</v>
      </c>
      <c r="C491" s="190"/>
      <c r="D491" s="190"/>
      <c r="E491" s="190"/>
      <c r="F491" s="190"/>
      <c r="G491" s="190"/>
      <c r="H491" s="190"/>
      <c r="I491" s="190">
        <v>82.022506457937581</v>
      </c>
      <c r="J491" s="190">
        <v>104.13194892884761</v>
      </c>
      <c r="K491" s="190">
        <v>106.17156531816867</v>
      </c>
      <c r="L491" s="190">
        <v>108.7529850485337</v>
      </c>
      <c r="M491" s="190">
        <v>132.77336361421266</v>
      </c>
      <c r="N491" s="190">
        <v>496.82655503783866</v>
      </c>
      <c r="O491" s="190">
        <v>497.53991808321143</v>
      </c>
      <c r="P491" s="190">
        <v>488.1500290865452</v>
      </c>
      <c r="Q491" s="190">
        <v>471.74299336286498</v>
      </c>
      <c r="R491" s="190">
        <v>464.88566666069943</v>
      </c>
      <c r="S491" s="190">
        <v>463.90639293166282</v>
      </c>
      <c r="T491" s="190">
        <v>452.30070016932353</v>
      </c>
      <c r="U491" s="190">
        <v>436.24739831084378</v>
      </c>
      <c r="V491" s="190">
        <v>429.96702294910517</v>
      </c>
      <c r="W491" s="190">
        <v>422.73360733064777</v>
      </c>
      <c r="X491" s="190">
        <v>423.53750747694585</v>
      </c>
      <c r="Y491" s="190">
        <v>409.96215570252053</v>
      </c>
      <c r="Z491" s="190">
        <v>389.82443198641931</v>
      </c>
      <c r="AA491" s="190">
        <v>384.78531390580082</v>
      </c>
      <c r="AB491" s="190">
        <v>384.91695085054283</v>
      </c>
      <c r="AC491" s="190">
        <v>376.28155041707726</v>
      </c>
      <c r="AD491" s="190">
        <v>362.33496888485666</v>
      </c>
      <c r="AE491" s="190">
        <v>357.30521245165482</v>
      </c>
      <c r="AF491" s="190">
        <v>352.8480425800077</v>
      </c>
      <c r="AG491" s="190">
        <v>348.22346995670409</v>
      </c>
      <c r="AH491" s="190">
        <v>346.47075961673119</v>
      </c>
      <c r="AI491" s="190">
        <v>334.55579860322291</v>
      </c>
      <c r="AJ491" s="191">
        <v>317.24404424202237</v>
      </c>
      <c r="AK491" s="6"/>
    </row>
    <row r="492" spans="1:37" hidden="1" outlineLevel="1" collapsed="1"/>
    <row r="493" spans="1:37" hidden="1" outlineLevel="1">
      <c r="A493" s="5" t="s">
        <v>65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7" hidden="1" outlineLevel="2"/>
    <row r="495" spans="1:37" hidden="1" outlineLevel="2">
      <c r="B495" s="46" t="s">
        <v>65</v>
      </c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</row>
    <row r="496" spans="1:37" hidden="1" outlineLevel="2">
      <c r="B496" s="26" t="s">
        <v>33</v>
      </c>
      <c r="F496" s="6" t="s">
        <v>401</v>
      </c>
      <c r="I496" s="31">
        <v>-127.88127790679403</v>
      </c>
      <c r="J496" s="31">
        <v>-130.20539564558811</v>
      </c>
      <c r="K496" s="31">
        <v>-151.65260174159937</v>
      </c>
      <c r="L496" s="31">
        <v>-168.87824750084224</v>
      </c>
      <c r="M496" s="31">
        <v>-188.99427775629078</v>
      </c>
      <c r="N496" s="31">
        <v>462.41025571373808</v>
      </c>
      <c r="O496" s="31">
        <v>468.94271549391988</v>
      </c>
      <c r="P496" s="31">
        <v>609.27835603530104</v>
      </c>
      <c r="Q496" s="31">
        <v>488.66726676110028</v>
      </c>
      <c r="R496" s="31">
        <v>493.49959117737978</v>
      </c>
      <c r="S496" s="31">
        <v>501.1073442029334</v>
      </c>
      <c r="T496" s="31">
        <v>620.25441259578395</v>
      </c>
      <c r="U496" s="31">
        <v>473.31221482770354</v>
      </c>
      <c r="V496" s="31">
        <v>501.33190173033398</v>
      </c>
      <c r="W496" s="31">
        <v>496.06055880529914</v>
      </c>
      <c r="X496" s="31">
        <v>510.06536053865358</v>
      </c>
      <c r="Y496" s="31">
        <v>657.3908849681784</v>
      </c>
      <c r="Z496" s="31">
        <v>455.33444971081519</v>
      </c>
      <c r="AA496" s="31">
        <v>460.68265776749024</v>
      </c>
      <c r="AB496" s="31">
        <v>472.76723279801593</v>
      </c>
      <c r="AC496" s="31">
        <v>574.78604182750553</v>
      </c>
      <c r="AD496" s="31">
        <v>459.66196785407209</v>
      </c>
      <c r="AE496" s="31">
        <v>459.18887117049451</v>
      </c>
      <c r="AF496" s="31">
        <v>469.68880422025302</v>
      </c>
      <c r="AG496" s="31">
        <v>478.4789667180479</v>
      </c>
      <c r="AH496" s="31">
        <v>490.72387026943278</v>
      </c>
      <c r="AI496" s="31">
        <v>559.65408280709391</v>
      </c>
      <c r="AJ496" s="31">
        <v>405.90695036983124</v>
      </c>
    </row>
    <row r="497" spans="1:36" hidden="1" outlineLevel="2">
      <c r="B497" s="26" t="s">
        <v>64</v>
      </c>
      <c r="F497" s="6" t="s">
        <v>401</v>
      </c>
      <c r="I497" s="31">
        <v>4220.3009769573209</v>
      </c>
      <c r="J497" s="31">
        <v>4162.8328250926434</v>
      </c>
      <c r="K497" s="31">
        <v>4092.7758997589076</v>
      </c>
      <c r="L497" s="31">
        <v>4002.3469908314414</v>
      </c>
      <c r="M497" s="31">
        <v>3938.4711251244712</v>
      </c>
      <c r="N497" s="31">
        <v>4890.3194729101569</v>
      </c>
      <c r="O497" s="31">
        <v>4833.997808441788</v>
      </c>
      <c r="P497" s="31">
        <v>4901.9484306755403</v>
      </c>
      <c r="Q497" s="31">
        <v>4703.5377188189041</v>
      </c>
      <c r="R497" s="31">
        <v>4642.3314202521315</v>
      </c>
      <c r="S497" s="31">
        <v>4591.4750057831106</v>
      </c>
      <c r="T497" s="31">
        <v>4691.7744125425443</v>
      </c>
      <c r="U497" s="31">
        <v>4521.6411486710649</v>
      </c>
      <c r="V497" s="31">
        <v>4536.5277633391715</v>
      </c>
      <c r="W497" s="31">
        <v>4517.4646495091793</v>
      </c>
      <c r="X497" s="31">
        <v>4525.8970025855542</v>
      </c>
      <c r="Y497" s="31">
        <v>4653.4193034761638</v>
      </c>
      <c r="Z497" s="31">
        <v>4425.2027598771856</v>
      </c>
      <c r="AA497" s="31">
        <v>4419.7152497875313</v>
      </c>
      <c r="AB497" s="31">
        <v>4426.3488309620052</v>
      </c>
      <c r="AC497" s="31">
        <v>4514.3475451785234</v>
      </c>
      <c r="AD497" s="31">
        <v>4380.0933596797549</v>
      </c>
      <c r="AE497" s="31">
        <v>4369.6187207639241</v>
      </c>
      <c r="AF497" s="31">
        <v>4370.9027364507347</v>
      </c>
      <c r="AG497" s="31">
        <v>4370.5201109623476</v>
      </c>
      <c r="AH497" s="31">
        <v>4376.673976955427</v>
      </c>
      <c r="AI497" s="31">
        <v>4429.5632235701751</v>
      </c>
      <c r="AJ497" s="31">
        <v>4254.592929955792</v>
      </c>
    </row>
    <row r="498" spans="1:36" hidden="1" outlineLevel="2">
      <c r="B498" s="44" t="s">
        <v>63</v>
      </c>
      <c r="C498" s="30"/>
      <c r="D498" s="30"/>
      <c r="E498" s="30"/>
      <c r="F498" s="30"/>
      <c r="G498" s="30"/>
      <c r="H498" s="30"/>
      <c r="I498" s="43">
        <v>-3.0301459209904891E-2</v>
      </c>
      <c r="J498" s="43">
        <v>-3.1278074598801699E-2</v>
      </c>
      <c r="K498" s="43">
        <v>-3.7053727214952752E-2</v>
      </c>
      <c r="L498" s="43">
        <v>-4.2194804170579851E-2</v>
      </c>
      <c r="M498" s="43">
        <v>-4.7986711531449358E-2</v>
      </c>
      <c r="N498" s="43">
        <v>9.4556246943630573E-2</v>
      </c>
      <c r="O498" s="43">
        <v>9.7009294186064368E-2</v>
      </c>
      <c r="P498" s="43">
        <v>0.12429309786748124</v>
      </c>
      <c r="Q498" s="43">
        <v>0.10389355756751718</v>
      </c>
      <c r="R498" s="43">
        <v>0.10630425674144935</v>
      </c>
      <c r="S498" s="43">
        <v>0.10913864141082606</v>
      </c>
      <c r="T498" s="43">
        <v>0.13220039116494064</v>
      </c>
      <c r="U498" s="43">
        <v>0.10467708499309207</v>
      </c>
      <c r="V498" s="43">
        <v>0.11051004818745383</v>
      </c>
      <c r="W498" s="43">
        <v>0.10980950539573031</v>
      </c>
      <c r="X498" s="43">
        <v>0.11269928596414444</v>
      </c>
      <c r="Y498" s="43">
        <v>0.14127050284875445</v>
      </c>
      <c r="Z498" s="43">
        <v>0.10289572578216784</v>
      </c>
      <c r="AA498" s="43">
        <v>0.10423356070046291</v>
      </c>
      <c r="AB498" s="43">
        <v>0.10680749548951987</v>
      </c>
      <c r="AC498" s="43">
        <v>0.1273242779992419</v>
      </c>
      <c r="AD498" s="43">
        <v>0.10494341789273635</v>
      </c>
      <c r="AE498" s="43">
        <v>0.10508671362754878</v>
      </c>
      <c r="AF498" s="43">
        <v>0.10745807732195163</v>
      </c>
      <c r="AG498" s="43">
        <v>0.10947872440122265</v>
      </c>
      <c r="AH498" s="43">
        <v>0.11212255535898931</v>
      </c>
      <c r="AI498" s="43">
        <v>0.12634520709155145</v>
      </c>
      <c r="AJ498" s="43">
        <v>9.5404415193734854E-2</v>
      </c>
    </row>
    <row r="499" spans="1:36" hidden="1" outlineLevel="2">
      <c r="B499" s="26" t="s">
        <v>62</v>
      </c>
      <c r="F499" s="6" t="s">
        <v>401</v>
      </c>
      <c r="I499" s="31">
        <v>9408.3840701489935</v>
      </c>
      <c r="J499" s="31">
        <v>9367.2960738669681</v>
      </c>
      <c r="K499" s="31">
        <v>9301.746896232602</v>
      </c>
      <c r="L499" s="31">
        <v>9259.5541830853253</v>
      </c>
      <c r="M499" s="31">
        <v>9185.2248103615748</v>
      </c>
      <c r="N499" s="31">
        <v>9268.8127514938769</v>
      </c>
      <c r="O499" s="31">
        <v>9536.6503795954413</v>
      </c>
      <c r="P499" s="31">
        <v>9792.1372969785225</v>
      </c>
      <c r="Q499" s="31">
        <v>10058.54669158559</v>
      </c>
      <c r="R499" s="31">
        <v>10337.497378872653</v>
      </c>
      <c r="S499" s="31">
        <v>10620.02323354992</v>
      </c>
      <c r="T499" s="31">
        <v>10907.316996652236</v>
      </c>
      <c r="U499" s="31">
        <v>11196.941368402169</v>
      </c>
      <c r="V499" s="31">
        <v>11488.831589851297</v>
      </c>
      <c r="W499" s="31">
        <v>11786.128140807181</v>
      </c>
      <c r="X499" s="31">
        <v>12085.773731029662</v>
      </c>
      <c r="Y499" s="31">
        <v>12386.746302390031</v>
      </c>
      <c r="Z499" s="31">
        <v>12688.649694850948</v>
      </c>
      <c r="AA499" s="31">
        <v>12994.495889351023</v>
      </c>
      <c r="AB499" s="31">
        <v>13308.180108766133</v>
      </c>
      <c r="AC499" s="31">
        <v>13624.00309413881</v>
      </c>
      <c r="AD499" s="31">
        <v>13938.951361083367</v>
      </c>
      <c r="AE499" s="31">
        <v>14257.674828440346</v>
      </c>
      <c r="AF499" s="31">
        <v>14582.760654837852</v>
      </c>
      <c r="AG499" s="31">
        <v>14910.95031408529</v>
      </c>
      <c r="AH499" s="31">
        <v>15241.060124804377</v>
      </c>
      <c r="AI499" s="31">
        <v>15574.527923965712</v>
      </c>
      <c r="AJ499" s="31">
        <v>15910.497798267628</v>
      </c>
    </row>
    <row r="500" spans="1:36" hidden="1" outlineLevel="2">
      <c r="B500" s="44" t="s">
        <v>61</v>
      </c>
      <c r="C500" s="30"/>
      <c r="D500" s="30"/>
      <c r="E500" s="30"/>
      <c r="F500" s="30"/>
      <c r="G500" s="30"/>
      <c r="H500" s="30"/>
      <c r="I500" s="43">
        <v>-1.3592268018961609E-2</v>
      </c>
      <c r="J500" s="43">
        <v>-1.3899997888273992E-2</v>
      </c>
      <c r="K500" s="43">
        <v>-1.6303668916536718E-2</v>
      </c>
      <c r="L500" s="43">
        <v>-1.8238269808857174E-2</v>
      </c>
      <c r="M500" s="43">
        <v>-2.0575901151933924E-2</v>
      </c>
      <c r="N500" s="43">
        <v>4.9888833458115796E-2</v>
      </c>
      <c r="O500" s="43">
        <v>4.9172686092935403E-2</v>
      </c>
      <c r="P500" s="43">
        <v>6.2221181909214135E-2</v>
      </c>
      <c r="Q500" s="43">
        <v>4.8582293421165067E-2</v>
      </c>
      <c r="R500" s="43">
        <v>4.7738787550841245E-2</v>
      </c>
      <c r="S500" s="43">
        <v>4.7185145755602072E-2</v>
      </c>
      <c r="T500" s="43">
        <v>5.6865901374843833E-2</v>
      </c>
      <c r="U500" s="43">
        <v>4.2271563211306373E-2</v>
      </c>
      <c r="V500" s="43">
        <v>4.3636456658759572E-2</v>
      </c>
      <c r="W500" s="43">
        <v>4.2088508870677027E-2</v>
      </c>
      <c r="X500" s="43">
        <v>4.2203782057336096E-2</v>
      </c>
      <c r="Y500" s="43">
        <v>5.3072119902975196E-2</v>
      </c>
      <c r="Z500" s="43">
        <v>3.5885177750284165E-2</v>
      </c>
      <c r="AA500" s="43">
        <v>3.5452137712015379E-2</v>
      </c>
      <c r="AB500" s="43">
        <v>3.5524559251088203E-2</v>
      </c>
      <c r="AC500" s="43">
        <v>4.2189218385805013E-2</v>
      </c>
      <c r="AD500" s="43">
        <v>3.2976796887132988E-2</v>
      </c>
      <c r="AE500" s="43">
        <v>3.2206434548116669E-2</v>
      </c>
      <c r="AF500" s="43">
        <v>3.2208497097182563E-2</v>
      </c>
      <c r="AG500" s="43">
        <v>3.2089099396036727E-2</v>
      </c>
      <c r="AH500" s="43">
        <v>3.2197489298713161E-2</v>
      </c>
      <c r="AI500" s="43">
        <v>3.5933935560634976E-2</v>
      </c>
      <c r="AJ500" s="43">
        <v>2.5511895071820275E-2</v>
      </c>
    </row>
    <row r="501" spans="1:36" hidden="1" outlineLevel="2">
      <c r="B501" s="23" t="s">
        <v>60</v>
      </c>
      <c r="C501" s="42"/>
      <c r="D501" s="42"/>
      <c r="E501" s="42"/>
      <c r="F501" s="42"/>
      <c r="G501" s="42"/>
      <c r="H501" s="42"/>
      <c r="I501" s="41">
        <v>-28.71824616174769</v>
      </c>
      <c r="J501" s="41">
        <v>-27.600487665590485</v>
      </c>
      <c r="K501" s="41">
        <v>-23.175068626371413</v>
      </c>
      <c r="L501" s="41">
        <v>-20.383756726626689</v>
      </c>
      <c r="M501" s="41">
        <v>-17.840456485062621</v>
      </c>
      <c r="N501" s="41">
        <v>7.1422817206598506</v>
      </c>
      <c r="O501" s="41">
        <v>6.8987641565743729</v>
      </c>
      <c r="P501" s="41">
        <v>5.2014297792130533</v>
      </c>
      <c r="Q501" s="41">
        <v>6.353272471433133</v>
      </c>
      <c r="R501" s="41">
        <v>6.1634705449452749</v>
      </c>
      <c r="S501" s="41">
        <v>5.9472531172183283</v>
      </c>
      <c r="T501" s="41">
        <v>4.7872219968269976</v>
      </c>
      <c r="U501" s="41">
        <v>6.2507185272634702</v>
      </c>
      <c r="V501" s="41">
        <v>5.8802367776062319</v>
      </c>
      <c r="W501" s="41">
        <v>5.9217016470942268</v>
      </c>
      <c r="X501" s="41">
        <v>5.7389879507100714</v>
      </c>
      <c r="Y501" s="41">
        <v>4.4374813455145148</v>
      </c>
      <c r="Z501" s="41">
        <v>6.384813720342934</v>
      </c>
      <c r="AA501" s="41">
        <v>6.2894858329560002</v>
      </c>
      <c r="AB501" s="41">
        <v>6.1084067452637765</v>
      </c>
      <c r="AC501" s="41">
        <v>5.0078089884974064</v>
      </c>
      <c r="AD501" s="41">
        <v>6.2418696158726146</v>
      </c>
      <c r="AE501" s="41">
        <v>6.2284811281071795</v>
      </c>
      <c r="AF501" s="41">
        <v>6.070225023119737</v>
      </c>
      <c r="AG501" s="41">
        <v>5.9403932130554162</v>
      </c>
      <c r="AH501" s="41">
        <v>5.7746513180910757</v>
      </c>
      <c r="AI501" s="41">
        <v>5.048360312369466</v>
      </c>
      <c r="AJ501" s="41">
        <v>6.9402173999907202</v>
      </c>
    </row>
    <row r="502" spans="1:36" hidden="1" outlineLevel="1" collapsed="1"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</row>
    <row r="503" spans="1:36" collapsed="1">
      <c r="A503" s="11" t="s">
        <v>59</v>
      </c>
      <c r="B503" s="10"/>
      <c r="C503" s="10"/>
      <c r="D503" s="10"/>
      <c r="E503" s="9"/>
      <c r="F503" s="9"/>
      <c r="G503" s="162" t="s">
        <v>162</v>
      </c>
      <c r="H503" s="9"/>
      <c r="I503" s="9"/>
      <c r="J503" s="9">
        <v>1</v>
      </c>
      <c r="K503" s="9">
        <v>1</v>
      </c>
      <c r="L503" s="9">
        <v>1</v>
      </c>
      <c r="M503" s="9">
        <v>1</v>
      </c>
      <c r="N503" s="9">
        <v>1</v>
      </c>
      <c r="O503" s="9">
        <v>1</v>
      </c>
      <c r="P503" s="9">
        <v>1</v>
      </c>
      <c r="Q503" s="9">
        <v>1</v>
      </c>
      <c r="R503" s="9">
        <v>1</v>
      </c>
      <c r="S503" s="9">
        <v>1</v>
      </c>
      <c r="T503" s="9">
        <v>1</v>
      </c>
      <c r="U503" s="9">
        <v>1</v>
      </c>
      <c r="V503" s="9">
        <v>1</v>
      </c>
      <c r="W503" s="9">
        <v>1</v>
      </c>
      <c r="X503" s="9">
        <v>1</v>
      </c>
      <c r="Y503" s="9">
        <v>1</v>
      </c>
      <c r="Z503" s="9">
        <v>1</v>
      </c>
      <c r="AA503" s="9">
        <v>1</v>
      </c>
      <c r="AB503" s="9">
        <v>1</v>
      </c>
      <c r="AC503" s="9">
        <v>1</v>
      </c>
      <c r="AD503" s="9">
        <v>1</v>
      </c>
      <c r="AE503" s="9">
        <v>1</v>
      </c>
      <c r="AF503" s="9">
        <v>1</v>
      </c>
      <c r="AG503" s="9">
        <v>1</v>
      </c>
      <c r="AH503" s="9">
        <v>1</v>
      </c>
      <c r="AI503" s="9">
        <v>1</v>
      </c>
      <c r="AJ503" s="9">
        <v>1</v>
      </c>
    </row>
    <row r="505" spans="1:36" hidden="1" outlineLevel="1">
      <c r="A505" s="5" t="s">
        <v>434</v>
      </c>
      <c r="B505" s="4"/>
      <c r="C505" s="4"/>
      <c r="D505" s="4"/>
      <c r="E505" s="4"/>
      <c r="F505" s="4"/>
      <c r="G505" s="4"/>
      <c r="H505" s="4">
        <v>0</v>
      </c>
      <c r="I505" s="4">
        <v>1</v>
      </c>
      <c r="J505" s="4">
        <v>2</v>
      </c>
      <c r="K505" s="4">
        <v>3</v>
      </c>
      <c r="L505" s="4">
        <v>4</v>
      </c>
      <c r="M505" s="4">
        <v>5</v>
      </c>
      <c r="N505" s="4">
        <v>6</v>
      </c>
      <c r="O505" s="4">
        <v>7</v>
      </c>
      <c r="P505" s="4">
        <v>8</v>
      </c>
      <c r="Q505" s="4">
        <v>9</v>
      </c>
      <c r="R505" s="4">
        <v>10</v>
      </c>
      <c r="S505" s="4">
        <v>11</v>
      </c>
      <c r="T505" s="4">
        <v>12</v>
      </c>
      <c r="U505" s="4">
        <v>13</v>
      </c>
      <c r="V505" s="4">
        <v>14</v>
      </c>
      <c r="W505" s="4">
        <v>15</v>
      </c>
      <c r="X505" s="4">
        <v>16</v>
      </c>
      <c r="Y505" s="4">
        <v>17</v>
      </c>
      <c r="Z505" s="4">
        <v>18</v>
      </c>
      <c r="AA505" s="4">
        <v>19</v>
      </c>
      <c r="AB505" s="4">
        <v>20</v>
      </c>
      <c r="AC505" s="4">
        <v>21</v>
      </c>
      <c r="AD505" s="4">
        <v>22</v>
      </c>
      <c r="AE505" s="4">
        <v>23</v>
      </c>
      <c r="AF505" s="4">
        <v>24</v>
      </c>
      <c r="AG505" s="4">
        <v>25</v>
      </c>
      <c r="AH505" s="4">
        <v>26</v>
      </c>
      <c r="AI505" s="4">
        <v>27</v>
      </c>
      <c r="AJ505" s="4" t="s">
        <v>162</v>
      </c>
    </row>
    <row r="506" spans="1:36" hidden="1" outlineLevel="2"/>
    <row r="507" spans="1:36" hidden="1" outlineLevel="2">
      <c r="B507" s="30" t="s">
        <v>58</v>
      </c>
    </row>
    <row r="508" spans="1:36" hidden="1" outlineLevel="2">
      <c r="B508" s="6" t="s">
        <v>241</v>
      </c>
      <c r="F508" s="6" t="s">
        <v>401</v>
      </c>
      <c r="I508" s="31">
        <v>4200.5899769573207</v>
      </c>
      <c r="J508" s="31">
        <v>4143.1218250926431</v>
      </c>
      <c r="K508" s="31">
        <v>4073.0648997589078</v>
      </c>
      <c r="L508" s="31">
        <v>3982.6359908314416</v>
      </c>
      <c r="M508" s="31">
        <v>3918.7601251244714</v>
      </c>
      <c r="N508" s="31">
        <v>4870.6084729101567</v>
      </c>
      <c r="O508" s="31">
        <v>4814.2868084417878</v>
      </c>
      <c r="P508" s="31">
        <v>4882.2374306755401</v>
      </c>
      <c r="Q508" s="31">
        <v>4683.8267188189038</v>
      </c>
      <c r="R508" s="31">
        <v>4622.6204202521312</v>
      </c>
      <c r="S508" s="31">
        <v>4571.7640057831104</v>
      </c>
      <c r="T508" s="31">
        <v>4672.0634125425449</v>
      </c>
      <c r="U508" s="31">
        <v>4501.9301486710647</v>
      </c>
      <c r="V508" s="31">
        <v>4516.8167633391713</v>
      </c>
      <c r="W508" s="31">
        <v>4497.753649509179</v>
      </c>
      <c r="X508" s="31">
        <v>4506.186002585554</v>
      </c>
      <c r="Y508" s="31">
        <v>4633.7083034761636</v>
      </c>
      <c r="Z508" s="31">
        <v>4405.4917598771854</v>
      </c>
      <c r="AA508" s="31">
        <v>4400.0042497875311</v>
      </c>
      <c r="AB508" s="31">
        <v>4406.637830962005</v>
      </c>
      <c r="AC508" s="31">
        <v>4494.6365451785232</v>
      </c>
      <c r="AD508" s="31">
        <v>4360.3823596797547</v>
      </c>
      <c r="AE508" s="31">
        <v>4349.9077207639239</v>
      </c>
      <c r="AF508" s="31">
        <v>4351.1917364507344</v>
      </c>
      <c r="AG508" s="31">
        <v>4350.8091109623474</v>
      </c>
      <c r="AH508" s="31">
        <v>4356.9629769554267</v>
      </c>
      <c r="AI508" s="31">
        <v>4409.8522235701748</v>
      </c>
      <c r="AJ508" s="31">
        <v>4234.8819299557917</v>
      </c>
    </row>
    <row r="509" spans="1:36" hidden="1" outlineLevel="2">
      <c r="B509" s="6" t="s">
        <v>280</v>
      </c>
      <c r="F509" s="6" t="s">
        <v>401</v>
      </c>
      <c r="I509" s="31">
        <v>19.710999999999999</v>
      </c>
      <c r="J509" s="31">
        <v>19.710999999999999</v>
      </c>
      <c r="K509" s="31">
        <v>19.710999999999999</v>
      </c>
      <c r="L509" s="31">
        <v>19.710999999999999</v>
      </c>
      <c r="M509" s="31">
        <v>19.710999999999999</v>
      </c>
      <c r="N509" s="31">
        <v>19.710999999999999</v>
      </c>
      <c r="O509" s="31">
        <v>19.710999999999999</v>
      </c>
      <c r="P509" s="31">
        <v>19.710999999999999</v>
      </c>
      <c r="Q509" s="31">
        <v>19.710999999999999</v>
      </c>
      <c r="R509" s="31">
        <v>19.710999999999999</v>
      </c>
      <c r="S509" s="31">
        <v>19.710999999999999</v>
      </c>
      <c r="T509" s="31">
        <v>19.710999999999999</v>
      </c>
      <c r="U509" s="31">
        <v>19.710999999999999</v>
      </c>
      <c r="V509" s="31">
        <v>19.710999999999999</v>
      </c>
      <c r="W509" s="31">
        <v>19.710999999999999</v>
      </c>
      <c r="X509" s="31">
        <v>19.710999999999999</v>
      </c>
      <c r="Y509" s="31">
        <v>19.710999999999999</v>
      </c>
      <c r="Z509" s="31">
        <v>19.710999999999999</v>
      </c>
      <c r="AA509" s="31">
        <v>19.710999999999999</v>
      </c>
      <c r="AB509" s="31">
        <v>19.710999999999999</v>
      </c>
      <c r="AC509" s="31">
        <v>19.710999999999999</v>
      </c>
      <c r="AD509" s="31">
        <v>19.710999999999999</v>
      </c>
      <c r="AE509" s="31">
        <v>19.710999999999999</v>
      </c>
      <c r="AF509" s="31">
        <v>19.710999999999999</v>
      </c>
      <c r="AG509" s="31">
        <v>19.710999999999999</v>
      </c>
      <c r="AH509" s="31">
        <v>19.710999999999999</v>
      </c>
      <c r="AI509" s="31">
        <v>19.710999999999999</v>
      </c>
      <c r="AJ509" s="31">
        <v>19.710999999999999</v>
      </c>
    </row>
    <row r="510" spans="1:36" ht="16" hidden="1" outlineLevel="2" thickBot="1">
      <c r="B510" s="36" t="s">
        <v>362</v>
      </c>
      <c r="C510" s="36"/>
      <c r="D510" s="36"/>
      <c r="E510" s="36"/>
      <c r="F510" s="36" t="s">
        <v>401</v>
      </c>
      <c r="G510" s="36"/>
      <c r="H510" s="36">
        <v>4408.7510000000002</v>
      </c>
      <c r="I510" s="35">
        <v>4220.3009769573209</v>
      </c>
      <c r="J510" s="35">
        <v>4162.8328250926434</v>
      </c>
      <c r="K510" s="35">
        <v>4092.7758997589076</v>
      </c>
      <c r="L510" s="35">
        <v>4002.3469908314414</v>
      </c>
      <c r="M510" s="35">
        <v>3938.4711251244712</v>
      </c>
      <c r="N510" s="35">
        <v>4890.3194729101569</v>
      </c>
      <c r="O510" s="35">
        <v>4833.997808441788</v>
      </c>
      <c r="P510" s="35">
        <v>4901.9484306755403</v>
      </c>
      <c r="Q510" s="35">
        <v>4703.5377188189041</v>
      </c>
      <c r="R510" s="35">
        <v>4642.3314202521315</v>
      </c>
      <c r="S510" s="35">
        <v>4591.4750057831106</v>
      </c>
      <c r="T510" s="35">
        <v>4691.7744125425452</v>
      </c>
      <c r="U510" s="35">
        <v>4521.6411486710649</v>
      </c>
      <c r="V510" s="35">
        <v>4536.5277633391715</v>
      </c>
      <c r="W510" s="35">
        <v>4517.4646495091793</v>
      </c>
      <c r="X510" s="35">
        <v>4525.8970025855542</v>
      </c>
      <c r="Y510" s="35">
        <v>4653.4193034761638</v>
      </c>
      <c r="Z510" s="35">
        <v>4425.2027598771856</v>
      </c>
      <c r="AA510" s="35">
        <v>4419.7152497875313</v>
      </c>
      <c r="AB510" s="35">
        <v>4426.3488309620052</v>
      </c>
      <c r="AC510" s="35">
        <v>4514.3475451785234</v>
      </c>
      <c r="AD510" s="35">
        <v>4380.0933596797549</v>
      </c>
      <c r="AE510" s="35">
        <v>4369.6187207639241</v>
      </c>
      <c r="AF510" s="35">
        <v>4370.9027364507347</v>
      </c>
      <c r="AG510" s="35">
        <v>4370.5201109623476</v>
      </c>
      <c r="AH510" s="35">
        <v>4376.673976955427</v>
      </c>
      <c r="AI510" s="35">
        <v>4429.5632235701751</v>
      </c>
      <c r="AJ510" s="35">
        <v>4254.592929955792</v>
      </c>
    </row>
    <row r="511" spans="1:36" hidden="1" outlineLevel="2"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</row>
    <row r="512" spans="1:36" hidden="1" outlineLevel="2">
      <c r="B512" s="30" t="s">
        <v>57</v>
      </c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</row>
    <row r="513" spans="1:36" hidden="1" outlineLevel="2">
      <c r="B513" s="6" t="s">
        <v>56</v>
      </c>
      <c r="F513" s="6" t="s">
        <v>401</v>
      </c>
      <c r="I513" s="31">
        <v>2185.3380184061766</v>
      </c>
      <c r="J513" s="31">
        <v>2102.5785365093839</v>
      </c>
      <c r="K513" s="31">
        <v>2021.3190339293383</v>
      </c>
      <c r="L513" s="31">
        <v>1941.5502904882198</v>
      </c>
      <c r="M513" s="31">
        <v>1863.2631370190638</v>
      </c>
      <c r="N513" s="31">
        <v>1786.4484550998197</v>
      </c>
      <c r="O513" s="31">
        <v>1711.0971767887495</v>
      </c>
      <c r="P513" s="31">
        <v>1637.2002843611551</v>
      </c>
      <c r="Q513" s="31">
        <v>1564.7488100474279</v>
      </c>
      <c r="R513" s="31">
        <v>1493.7338357724109</v>
      </c>
      <c r="S513" s="31">
        <v>1424.1464928960693</v>
      </c>
      <c r="T513" s="31">
        <v>1405.0191884119636</v>
      </c>
      <c r="U513" s="31">
        <v>1385.9722874160966</v>
      </c>
      <c r="V513" s="31">
        <v>1367.00545192457</v>
      </c>
      <c r="W513" s="31">
        <v>1348.1183453742349</v>
      </c>
      <c r="X513" s="31">
        <v>1329.3106326167181</v>
      </c>
      <c r="Y513" s="31">
        <v>1310.5819799124747</v>
      </c>
      <c r="Z513" s="31">
        <v>1291.9320549248666</v>
      </c>
      <c r="AA513" s="31">
        <v>1273.3605267142652</v>
      </c>
      <c r="AB513" s="31">
        <v>1254.8670657321802</v>
      </c>
      <c r="AC513" s="31">
        <v>1236.4513438154088</v>
      </c>
      <c r="AD513" s="31">
        <v>1218.1130341802148</v>
      </c>
      <c r="AE513" s="31">
        <v>1199.8518114165283</v>
      </c>
      <c r="AF513" s="31">
        <v>1181.6673514821746</v>
      </c>
      <c r="AG513" s="31">
        <v>1163.5593316971197</v>
      </c>
      <c r="AH513" s="31">
        <v>1145.5274307377481</v>
      </c>
      <c r="AI513" s="31">
        <v>1127.5713286311577</v>
      </c>
      <c r="AJ513" s="31">
        <v>1109.6907067494858</v>
      </c>
    </row>
    <row r="514" spans="1:36" hidden="1" outlineLevel="2">
      <c r="B514" s="6" t="s">
        <v>218</v>
      </c>
      <c r="F514" s="6" t="s">
        <v>401</v>
      </c>
      <c r="I514" s="31">
        <v>735</v>
      </c>
      <c r="J514" s="31">
        <v>735</v>
      </c>
      <c r="K514" s="31">
        <v>735</v>
      </c>
      <c r="L514" s="31">
        <v>735</v>
      </c>
      <c r="M514" s="31">
        <v>735</v>
      </c>
      <c r="N514" s="31">
        <v>735</v>
      </c>
      <c r="O514" s="31">
        <v>735</v>
      </c>
      <c r="P514" s="31">
        <v>735</v>
      </c>
      <c r="Q514" s="31">
        <v>735</v>
      </c>
      <c r="R514" s="31">
        <v>735</v>
      </c>
      <c r="S514" s="31">
        <v>735</v>
      </c>
      <c r="T514" s="31">
        <v>735</v>
      </c>
      <c r="U514" s="31">
        <v>735</v>
      </c>
      <c r="V514" s="31">
        <v>735</v>
      </c>
      <c r="W514" s="31">
        <v>735</v>
      </c>
      <c r="X514" s="31">
        <v>735</v>
      </c>
      <c r="Y514" s="31">
        <v>735</v>
      </c>
      <c r="Z514" s="31">
        <v>735</v>
      </c>
      <c r="AA514" s="31">
        <v>735</v>
      </c>
      <c r="AB514" s="31">
        <v>735</v>
      </c>
      <c r="AC514" s="31">
        <v>735</v>
      </c>
      <c r="AD514" s="31">
        <v>735</v>
      </c>
      <c r="AE514" s="31">
        <v>735</v>
      </c>
      <c r="AF514" s="31">
        <v>735</v>
      </c>
      <c r="AG514" s="31">
        <v>735</v>
      </c>
      <c r="AH514" s="31">
        <v>735</v>
      </c>
      <c r="AI514" s="31">
        <v>735</v>
      </c>
      <c r="AJ514" s="31">
        <v>735</v>
      </c>
    </row>
    <row r="515" spans="1:36" hidden="1" outlineLevel="2">
      <c r="B515" s="6" t="s">
        <v>233</v>
      </c>
      <c r="F515" s="6" t="s">
        <v>401</v>
      </c>
      <c r="I515" s="31">
        <v>57.3</v>
      </c>
      <c r="J515" s="31">
        <v>57.5</v>
      </c>
      <c r="K515" s="31">
        <v>57.5</v>
      </c>
      <c r="L515" s="31">
        <v>58.075000000000003</v>
      </c>
      <c r="M515" s="31">
        <v>58.655750000000005</v>
      </c>
      <c r="N515" s="31">
        <v>59.242307500000003</v>
      </c>
      <c r="O515" s="31">
        <v>59.834730575000002</v>
      </c>
      <c r="P515" s="31">
        <v>60.433077880750005</v>
      </c>
      <c r="Q515" s="31">
        <v>61.037408659557506</v>
      </c>
      <c r="R515" s="31">
        <v>61.647782746153084</v>
      </c>
      <c r="S515" s="31">
        <v>62.264260573614614</v>
      </c>
      <c r="T515" s="31">
        <v>62.88690317935076</v>
      </c>
      <c r="U515" s="31">
        <v>63.515772211144267</v>
      </c>
      <c r="V515" s="31">
        <v>64.150929933255711</v>
      </c>
      <c r="W515" s="31">
        <v>64.792439232588265</v>
      </c>
      <c r="X515" s="31">
        <v>65.440363624914141</v>
      </c>
      <c r="Y515" s="31">
        <v>66.094767261163284</v>
      </c>
      <c r="Z515" s="31">
        <v>66.755714933774911</v>
      </c>
      <c r="AA515" s="31">
        <v>67.423272083112664</v>
      </c>
      <c r="AB515" s="31">
        <v>68.097504803943792</v>
      </c>
      <c r="AC515" s="31">
        <v>68.778479851983235</v>
      </c>
      <c r="AD515" s="31">
        <v>69.466264650503064</v>
      </c>
      <c r="AE515" s="31">
        <v>70.160927297008101</v>
      </c>
      <c r="AF515" s="31">
        <v>70.86253656997819</v>
      </c>
      <c r="AG515" s="31">
        <v>71.571161935677978</v>
      </c>
      <c r="AH515" s="31">
        <v>72.286873555034759</v>
      </c>
      <c r="AI515" s="31">
        <v>73.009742290585109</v>
      </c>
      <c r="AJ515" s="31">
        <v>73.739839713490966</v>
      </c>
    </row>
    <row r="516" spans="1:36" hidden="1" outlineLevel="2">
      <c r="B516" s="6" t="s">
        <v>225</v>
      </c>
      <c r="F516" s="6" t="s">
        <v>401</v>
      </c>
      <c r="I516" s="31">
        <v>149</v>
      </c>
      <c r="J516" s="31">
        <v>149</v>
      </c>
      <c r="K516" s="31">
        <v>149</v>
      </c>
      <c r="L516" s="31">
        <v>150.49</v>
      </c>
      <c r="M516" s="31">
        <v>151.9949</v>
      </c>
      <c r="N516" s="31">
        <v>153.514849</v>
      </c>
      <c r="O516" s="31">
        <v>155.04999749000001</v>
      </c>
      <c r="P516" s="31">
        <v>156.6004974649</v>
      </c>
      <c r="Q516" s="31">
        <v>158.16650243954899</v>
      </c>
      <c r="R516" s="31">
        <v>159.7481674639445</v>
      </c>
      <c r="S516" s="31">
        <v>161.34564913858395</v>
      </c>
      <c r="T516" s="31">
        <v>162.9591056299698</v>
      </c>
      <c r="U516" s="31">
        <v>164.58869668626949</v>
      </c>
      <c r="V516" s="31">
        <v>166.23458365313218</v>
      </c>
      <c r="W516" s="31">
        <v>167.89692948966351</v>
      </c>
      <c r="X516" s="31">
        <v>169.57589878456014</v>
      </c>
      <c r="Y516" s="31">
        <v>171.27165777240575</v>
      </c>
      <c r="Z516" s="31">
        <v>172.9843743501298</v>
      </c>
      <c r="AA516" s="31">
        <v>174.7142180936311</v>
      </c>
      <c r="AB516" s="31">
        <v>176.46136027456743</v>
      </c>
      <c r="AC516" s="31">
        <v>178.22597387731309</v>
      </c>
      <c r="AD516" s="31">
        <v>180.00823361608622</v>
      </c>
      <c r="AE516" s="31">
        <v>181.80831595224709</v>
      </c>
      <c r="AF516" s="31">
        <v>183.62639911176956</v>
      </c>
      <c r="AG516" s="31">
        <v>185.46266310288726</v>
      </c>
      <c r="AH516" s="31">
        <v>187.31728973391614</v>
      </c>
      <c r="AI516" s="31">
        <v>189.19046263125531</v>
      </c>
      <c r="AJ516" s="31">
        <v>191.08236725756788</v>
      </c>
    </row>
    <row r="517" spans="1:36" hidden="1" outlineLevel="2">
      <c r="B517" s="6" t="s">
        <v>227</v>
      </c>
      <c r="F517" s="6" t="s">
        <v>401</v>
      </c>
      <c r="I517" s="31">
        <v>112</v>
      </c>
      <c r="J517" s="31">
        <v>113</v>
      </c>
      <c r="K517" s="31">
        <v>113</v>
      </c>
      <c r="L517" s="31">
        <v>114.13</v>
      </c>
      <c r="M517" s="31">
        <v>115.2713</v>
      </c>
      <c r="N517" s="31">
        <v>116.424013</v>
      </c>
      <c r="O517" s="31">
        <v>117.58825313</v>
      </c>
      <c r="P517" s="31">
        <v>118.7641356613</v>
      </c>
      <c r="Q517" s="31">
        <v>119.951777017913</v>
      </c>
      <c r="R517" s="31">
        <v>121.15129478809213</v>
      </c>
      <c r="S517" s="31">
        <v>122.36280773597305</v>
      </c>
      <c r="T517" s="31">
        <v>123.58643581333278</v>
      </c>
      <c r="U517" s="31">
        <v>124.82230017146611</v>
      </c>
      <c r="V517" s="31">
        <v>126.07052317318077</v>
      </c>
      <c r="W517" s="31">
        <v>127.33122840491258</v>
      </c>
      <c r="X517" s="31">
        <v>128.60454068896172</v>
      </c>
      <c r="Y517" s="31">
        <v>129.89058609585135</v>
      </c>
      <c r="Z517" s="31">
        <v>131.18949195680986</v>
      </c>
      <c r="AA517" s="31">
        <v>132.50138687637795</v>
      </c>
      <c r="AB517" s="31">
        <v>133.82640074514174</v>
      </c>
      <c r="AC517" s="31">
        <v>135.16466475259315</v>
      </c>
      <c r="AD517" s="31">
        <v>136.51631140011909</v>
      </c>
      <c r="AE517" s="31">
        <v>137.8814745141203</v>
      </c>
      <c r="AF517" s="31">
        <v>139.2602892592615</v>
      </c>
      <c r="AG517" s="31">
        <v>140.6528921518541</v>
      </c>
      <c r="AH517" s="31">
        <v>142.05942107337265</v>
      </c>
      <c r="AI517" s="31">
        <v>143.48001528410637</v>
      </c>
      <c r="AJ517" s="31">
        <v>144.91481543694744</v>
      </c>
    </row>
    <row r="518" spans="1:36" hidden="1" outlineLevel="2">
      <c r="B518" s="6" t="s">
        <v>234</v>
      </c>
      <c r="F518" s="6" t="s">
        <v>401</v>
      </c>
      <c r="I518" s="31">
        <v>206.58799999999999</v>
      </c>
      <c r="J518" s="31">
        <v>208.65387999999999</v>
      </c>
      <c r="K518" s="31">
        <v>210.74041879999999</v>
      </c>
      <c r="L518" s="31">
        <v>212.84782298799999</v>
      </c>
      <c r="M518" s="31">
        <v>214.97630121787998</v>
      </c>
      <c r="N518" s="31">
        <v>217.12606423005877</v>
      </c>
      <c r="O518" s="31">
        <v>219.29732487235935</v>
      </c>
      <c r="P518" s="31">
        <v>221.49029812108296</v>
      </c>
      <c r="Q518" s="31">
        <v>223.70520110229378</v>
      </c>
      <c r="R518" s="31">
        <v>225.94225311331672</v>
      </c>
      <c r="S518" s="31">
        <v>228.20167564444989</v>
      </c>
      <c r="T518" s="31">
        <v>230.4836924008944</v>
      </c>
      <c r="U518" s="31">
        <v>232.78852932490335</v>
      </c>
      <c r="V518" s="31">
        <v>235.11641461815239</v>
      </c>
      <c r="W518" s="31">
        <v>237.46757876433392</v>
      </c>
      <c r="X518" s="31">
        <v>239.84225455197728</v>
      </c>
      <c r="Y518" s="31">
        <v>242.24067709749704</v>
      </c>
      <c r="Z518" s="31">
        <v>244.663083868472</v>
      </c>
      <c r="AA518" s="31">
        <v>247.10971470715671</v>
      </c>
      <c r="AB518" s="31">
        <v>249.58081185422827</v>
      </c>
      <c r="AC518" s="31">
        <v>252.07661997277054</v>
      </c>
      <c r="AD518" s="31">
        <v>254.59738617249826</v>
      </c>
      <c r="AE518" s="31">
        <v>257.14336003422324</v>
      </c>
      <c r="AF518" s="31">
        <v>259.71479363456547</v>
      </c>
      <c r="AG518" s="31">
        <v>262.31194157091113</v>
      </c>
      <c r="AH518" s="31">
        <v>264.93506098662027</v>
      </c>
      <c r="AI518" s="31">
        <v>267.58441159648646</v>
      </c>
      <c r="AJ518" s="31">
        <v>270.26025571245134</v>
      </c>
    </row>
    <row r="519" spans="1:36" hidden="1" outlineLevel="2">
      <c r="B519" s="6" t="s">
        <v>235</v>
      </c>
      <c r="F519" s="6" t="s">
        <v>401</v>
      </c>
      <c r="I519" s="31">
        <v>227.3</v>
      </c>
      <c r="J519" s="31">
        <v>228</v>
      </c>
      <c r="K519" s="31">
        <v>228</v>
      </c>
      <c r="L519" s="31">
        <v>230.28</v>
      </c>
      <c r="M519" s="31">
        <v>232.58279999999999</v>
      </c>
      <c r="N519" s="31">
        <v>234.90862799999999</v>
      </c>
      <c r="O519" s="31">
        <v>237.25771427999999</v>
      </c>
      <c r="P519" s="31">
        <v>239.63029142279998</v>
      </c>
      <c r="Q519" s="31">
        <v>242.02659433702797</v>
      </c>
      <c r="R519" s="31">
        <v>244.44686028039825</v>
      </c>
      <c r="S519" s="31">
        <v>246.89132888320225</v>
      </c>
      <c r="T519" s="31">
        <v>249.36024217203428</v>
      </c>
      <c r="U519" s="31">
        <v>251.85384459375462</v>
      </c>
      <c r="V519" s="31">
        <v>254.37238303969215</v>
      </c>
      <c r="W519" s="31">
        <v>256.9161068700891</v>
      </c>
      <c r="X519" s="31">
        <v>259.48526793879</v>
      </c>
      <c r="Y519" s="31">
        <v>262.08012061817789</v>
      </c>
      <c r="Z519" s="31">
        <v>264.70092182435968</v>
      </c>
      <c r="AA519" s="31">
        <v>267.34793104260331</v>
      </c>
      <c r="AB519" s="31">
        <v>270.02141035302935</v>
      </c>
      <c r="AC519" s="31">
        <v>272.72162445655965</v>
      </c>
      <c r="AD519" s="31">
        <v>275.44884070112528</v>
      </c>
      <c r="AE519" s="31">
        <v>278.20332910813653</v>
      </c>
      <c r="AF519" s="31">
        <v>280.98536239921788</v>
      </c>
      <c r="AG519" s="31">
        <v>283.79521602321006</v>
      </c>
      <c r="AH519" s="31">
        <v>286.63316818344214</v>
      </c>
      <c r="AI519" s="31">
        <v>289.49949986527656</v>
      </c>
      <c r="AJ519" s="31">
        <v>292.39449486392931</v>
      </c>
    </row>
    <row r="520" spans="1:36" ht="16" hidden="1" outlineLevel="2" thickBot="1">
      <c r="B520" s="36" t="s">
        <v>55</v>
      </c>
      <c r="C520" s="36"/>
      <c r="D520" s="36"/>
      <c r="E520" s="36"/>
      <c r="F520" s="36" t="s">
        <v>401</v>
      </c>
      <c r="G520" s="36"/>
      <c r="H520" s="36"/>
      <c r="I520" s="35">
        <v>3672.5260184061772</v>
      </c>
      <c r="J520" s="35">
        <v>3593.7324165093837</v>
      </c>
      <c r="K520" s="35">
        <v>3514.5594527293383</v>
      </c>
      <c r="L520" s="35">
        <v>3442.3731134762197</v>
      </c>
      <c r="M520" s="35">
        <v>3371.744188236944</v>
      </c>
      <c r="N520" s="35">
        <v>3302.6643168298788</v>
      </c>
      <c r="O520" s="35">
        <v>3235.1251971361085</v>
      </c>
      <c r="P520" s="35">
        <v>3169.1185849119879</v>
      </c>
      <c r="Q520" s="35">
        <v>3104.6362936037694</v>
      </c>
      <c r="R520" s="35">
        <v>3041.6701941643155</v>
      </c>
      <c r="S520" s="35">
        <v>2980.2122148718936</v>
      </c>
      <c r="T520" s="35">
        <v>2969.2955676075453</v>
      </c>
      <c r="U520" s="35">
        <v>2958.5414304036344</v>
      </c>
      <c r="V520" s="35">
        <v>2947.950286341983</v>
      </c>
      <c r="W520" s="35">
        <v>2937.5226281358223</v>
      </c>
      <c r="X520" s="35">
        <v>2927.2589582059213</v>
      </c>
      <c r="Y520" s="35">
        <v>2917.1597887575699</v>
      </c>
      <c r="Z520" s="35">
        <v>2907.2256418584125</v>
      </c>
      <c r="AA520" s="35">
        <v>2897.4570495171474</v>
      </c>
      <c r="AB520" s="35">
        <v>2887.8545537630907</v>
      </c>
      <c r="AC520" s="35">
        <v>2878.4187067266284</v>
      </c>
      <c r="AD520" s="35">
        <v>2869.1500707205469</v>
      </c>
      <c r="AE520" s="35">
        <v>2860.0492183222641</v>
      </c>
      <c r="AF520" s="35">
        <v>2851.1167324569669</v>
      </c>
      <c r="AG520" s="35">
        <v>2842.35320648166</v>
      </c>
      <c r="AH520" s="35">
        <v>2833.7592442701339</v>
      </c>
      <c r="AI520" s="35">
        <v>2825.3354602988675</v>
      </c>
      <c r="AJ520" s="35">
        <v>2817.0824797338723</v>
      </c>
    </row>
    <row r="521" spans="1:36" hidden="1" outlineLevel="2"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</row>
    <row r="522" spans="1:36" hidden="1" outlineLevel="2">
      <c r="B522" s="6" t="s">
        <v>270</v>
      </c>
      <c r="F522" s="6" t="s">
        <v>401</v>
      </c>
      <c r="H522" s="6" t="s">
        <v>304</v>
      </c>
      <c r="I522" s="31">
        <v>19.748530000000002</v>
      </c>
      <c r="J522" s="31">
        <v>19.946015300000003</v>
      </c>
      <c r="K522" s="31">
        <v>20.145475453000003</v>
      </c>
      <c r="L522" s="31">
        <v>20.346930207530004</v>
      </c>
      <c r="M522" s="31">
        <v>20.550399509605306</v>
      </c>
      <c r="N522" s="31">
        <v>20.755903504701358</v>
      </c>
      <c r="O522" s="31">
        <v>20.96346253974837</v>
      </c>
      <c r="P522" s="31">
        <v>21.173097165145855</v>
      </c>
      <c r="Q522" s="31">
        <v>21.384828136797314</v>
      </c>
      <c r="R522" s="31">
        <v>21.598676418165287</v>
      </c>
      <c r="S522" s="31">
        <v>21.814663182346941</v>
      </c>
      <c r="T522" s="31">
        <v>22.03280981417041</v>
      </c>
      <c r="U522" s="31">
        <v>22.253137912312113</v>
      </c>
      <c r="V522" s="31">
        <v>22.475669291435235</v>
      </c>
      <c r="W522" s="31">
        <v>22.700425984349586</v>
      </c>
      <c r="X522" s="31">
        <v>22.927430244193083</v>
      </c>
      <c r="Y522" s="31">
        <v>23.156704546635012</v>
      </c>
      <c r="Z522" s="31">
        <v>23.388271592101361</v>
      </c>
      <c r="AA522" s="31">
        <v>23.622154308022374</v>
      </c>
      <c r="AB522" s="31">
        <v>23.858375851102597</v>
      </c>
      <c r="AC522" s="31">
        <v>24.096959609613624</v>
      </c>
      <c r="AD522" s="31">
        <v>24.337929205709759</v>
      </c>
      <c r="AE522" s="31">
        <v>24.581308497766859</v>
      </c>
      <c r="AF522" s="31">
        <v>24.827121582744528</v>
      </c>
      <c r="AG522" s="31">
        <v>25.075392798571972</v>
      </c>
      <c r="AH522" s="31">
        <v>25.326146726557692</v>
      </c>
      <c r="AI522" s="31">
        <v>25.579408193823269</v>
      </c>
      <c r="AJ522" s="31">
        <v>25.835202275761503</v>
      </c>
    </row>
    <row r="523" spans="1:36" hidden="1" outlineLevel="2">
      <c r="A523" s="30"/>
      <c r="B523" s="6" t="s">
        <v>31</v>
      </c>
      <c r="F523" s="6" t="s">
        <v>401</v>
      </c>
      <c r="I523" s="31">
        <v>299.99900000000002</v>
      </c>
      <c r="J523" s="31">
        <v>295.916</v>
      </c>
      <c r="K523" s="31">
        <v>325</v>
      </c>
      <c r="L523" s="31">
        <v>325</v>
      </c>
      <c r="M523" s="31">
        <v>328.25</v>
      </c>
      <c r="N523" s="31">
        <v>331.53250000000003</v>
      </c>
      <c r="O523" s="31">
        <v>334.84782500000006</v>
      </c>
      <c r="P523" s="31">
        <v>338.19630325000003</v>
      </c>
      <c r="Q523" s="31">
        <v>341.57826628250001</v>
      </c>
      <c r="R523" s="31">
        <v>344.99404894532501</v>
      </c>
      <c r="S523" s="31">
        <v>348.44398943477825</v>
      </c>
      <c r="T523" s="31">
        <v>351.928429329126</v>
      </c>
      <c r="U523" s="31">
        <v>355.44771362241727</v>
      </c>
      <c r="V523" s="31">
        <v>359.00219075864152</v>
      </c>
      <c r="W523" s="31">
        <v>362.59221266622785</v>
      </c>
      <c r="X523" s="31">
        <v>366.21813479289017</v>
      </c>
      <c r="Y523" s="31">
        <v>369.8803161408191</v>
      </c>
      <c r="Z523" s="31">
        <v>373.57911930222724</v>
      </c>
      <c r="AA523" s="31">
        <v>377.31491049524959</v>
      </c>
      <c r="AB523" s="31">
        <v>381.08805960020203</v>
      </c>
      <c r="AC523" s="31">
        <v>384.89894019620408</v>
      </c>
      <c r="AD523" s="31">
        <v>388.74792959816614</v>
      </c>
      <c r="AE523" s="31">
        <v>392.63540889414776</v>
      </c>
      <c r="AF523" s="31">
        <v>396.5617629830893</v>
      </c>
      <c r="AG523" s="31">
        <v>400.52738061292018</v>
      </c>
      <c r="AH523" s="31">
        <v>404.53265441904932</v>
      </c>
      <c r="AI523" s="31">
        <v>408.57798096323984</v>
      </c>
      <c r="AJ523" s="31">
        <v>412.66376077287225</v>
      </c>
    </row>
    <row r="524" spans="1:36" hidden="1" outlineLevel="2">
      <c r="A524" s="30"/>
      <c r="B524" s="6" t="s">
        <v>271</v>
      </c>
      <c r="F524" s="6" t="s">
        <v>401</v>
      </c>
      <c r="I524" s="31">
        <v>82.022506457937581</v>
      </c>
      <c r="J524" s="31">
        <v>104.13194892884761</v>
      </c>
      <c r="K524" s="31">
        <v>106.17156531816867</v>
      </c>
      <c r="L524" s="31">
        <v>108.7529850485337</v>
      </c>
      <c r="M524" s="31">
        <v>132.77336361421266</v>
      </c>
      <c r="N524" s="31">
        <v>496.82655503783866</v>
      </c>
      <c r="O524" s="31">
        <v>497.53991808321143</v>
      </c>
      <c r="P524" s="31">
        <v>488.1500290865452</v>
      </c>
      <c r="Q524" s="31">
        <v>471.74299336286498</v>
      </c>
      <c r="R524" s="31">
        <v>464.88566666069943</v>
      </c>
      <c r="S524" s="31">
        <v>463.90639293166282</v>
      </c>
      <c r="T524" s="31">
        <v>452.30070016932353</v>
      </c>
      <c r="U524" s="31">
        <v>436.24739831084378</v>
      </c>
      <c r="V524" s="31">
        <v>429.96702294910517</v>
      </c>
      <c r="W524" s="31">
        <v>422.73360733064777</v>
      </c>
      <c r="X524" s="31">
        <v>423.53750747694585</v>
      </c>
      <c r="Y524" s="31">
        <v>409.96215570252053</v>
      </c>
      <c r="Z524" s="31">
        <v>389.82443198641931</v>
      </c>
      <c r="AA524" s="31">
        <v>384.78531390580082</v>
      </c>
      <c r="AB524" s="31">
        <v>384.91695085054283</v>
      </c>
      <c r="AC524" s="31">
        <v>376.28155041707726</v>
      </c>
      <c r="AD524" s="31">
        <v>362.33496888485666</v>
      </c>
      <c r="AE524" s="31">
        <v>357.30521245165482</v>
      </c>
      <c r="AF524" s="31">
        <v>352.8480425800077</v>
      </c>
      <c r="AG524" s="31">
        <v>348.22346995670409</v>
      </c>
      <c r="AH524" s="31">
        <v>346.47075961673119</v>
      </c>
      <c r="AI524" s="31">
        <v>334.55579860322291</v>
      </c>
      <c r="AJ524" s="31">
        <v>317.24404424202237</v>
      </c>
    </row>
    <row r="525" spans="1:36" hidden="1" outlineLevel="2">
      <c r="B525" s="6" t="s">
        <v>273</v>
      </c>
      <c r="F525" s="6" t="s">
        <v>401</v>
      </c>
      <c r="I525" s="31">
        <v>0</v>
      </c>
      <c r="J525" s="31">
        <v>0</v>
      </c>
      <c r="K525" s="31">
        <v>0</v>
      </c>
      <c r="L525" s="31">
        <v>0</v>
      </c>
      <c r="M525" s="31">
        <v>0</v>
      </c>
      <c r="N525" s="31">
        <v>0</v>
      </c>
      <c r="O525" s="31">
        <v>0</v>
      </c>
      <c r="P525" s="31">
        <v>0</v>
      </c>
      <c r="Q525" s="31">
        <v>0</v>
      </c>
      <c r="R525" s="31">
        <v>0</v>
      </c>
      <c r="S525" s="31">
        <v>0</v>
      </c>
      <c r="T525" s="31">
        <v>0</v>
      </c>
      <c r="U525" s="31">
        <v>0</v>
      </c>
      <c r="V525" s="31">
        <v>0</v>
      </c>
      <c r="W525" s="31">
        <v>0</v>
      </c>
      <c r="X525" s="31">
        <v>0</v>
      </c>
      <c r="Y525" s="31">
        <v>0</v>
      </c>
      <c r="Z525" s="31">
        <v>0</v>
      </c>
      <c r="AA525" s="31">
        <v>0</v>
      </c>
      <c r="AB525" s="31">
        <v>0</v>
      </c>
      <c r="AC525" s="31">
        <v>0</v>
      </c>
      <c r="AD525" s="31">
        <v>0</v>
      </c>
      <c r="AE525" s="31">
        <v>0</v>
      </c>
      <c r="AF525" s="31">
        <v>0</v>
      </c>
      <c r="AG525" s="31">
        <v>0</v>
      </c>
      <c r="AH525" s="31">
        <v>0</v>
      </c>
      <c r="AI525" s="31">
        <v>0</v>
      </c>
      <c r="AJ525" s="31">
        <v>0</v>
      </c>
    </row>
    <row r="526" spans="1:36" hidden="1" outlineLevel="2"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</row>
    <row r="527" spans="1:36" ht="16" hidden="1" outlineLevel="2" thickBot="1">
      <c r="B527" s="36" t="s">
        <v>274</v>
      </c>
      <c r="C527" s="36"/>
      <c r="D527" s="36"/>
      <c r="E527" s="36"/>
      <c r="F527" s="36" t="s">
        <v>401</v>
      </c>
      <c r="G527" s="36"/>
      <c r="H527" s="36"/>
      <c r="I527" s="35">
        <v>4074.2960548641149</v>
      </c>
      <c r="J527" s="35">
        <v>4013.7263807382315</v>
      </c>
      <c r="K527" s="35">
        <v>3965.876493500507</v>
      </c>
      <c r="L527" s="35">
        <v>3896.4730287322836</v>
      </c>
      <c r="M527" s="35">
        <v>3853.317951360762</v>
      </c>
      <c r="N527" s="35">
        <v>4151.7792753724189</v>
      </c>
      <c r="O527" s="35">
        <v>4088.4764027590682</v>
      </c>
      <c r="P527" s="35">
        <v>4016.6380144136792</v>
      </c>
      <c r="Q527" s="35">
        <v>3939.3423813859317</v>
      </c>
      <c r="R527" s="35">
        <v>3873.1485861885053</v>
      </c>
      <c r="S527" s="35">
        <v>3814.3772604206815</v>
      </c>
      <c r="T527" s="35">
        <v>3795.557506920165</v>
      </c>
      <c r="U527" s="35">
        <v>3772.4896802492076</v>
      </c>
      <c r="V527" s="35">
        <v>3759.395169341165</v>
      </c>
      <c r="W527" s="35">
        <v>3745.5488741170475</v>
      </c>
      <c r="X527" s="35">
        <v>3739.9420307199507</v>
      </c>
      <c r="Y527" s="35">
        <v>3720.1589651475447</v>
      </c>
      <c r="Z527" s="35">
        <v>3694.0174647391605</v>
      </c>
      <c r="AA527" s="35">
        <v>3683.1794282262199</v>
      </c>
      <c r="AB527" s="35">
        <v>3677.7179400649384</v>
      </c>
      <c r="AC527" s="35">
        <v>3663.6961569495234</v>
      </c>
      <c r="AD527" s="35">
        <v>3644.5708984092794</v>
      </c>
      <c r="AE527" s="35">
        <v>3634.5711481658336</v>
      </c>
      <c r="AF527" s="35">
        <v>3625.3536596028084</v>
      </c>
      <c r="AG527" s="35">
        <v>3616.1794498498562</v>
      </c>
      <c r="AH527" s="35">
        <v>3610.088805032472</v>
      </c>
      <c r="AI527" s="35">
        <v>3594.0486480591535</v>
      </c>
      <c r="AJ527" s="35">
        <v>3572.8254870245282</v>
      </c>
    </row>
    <row r="528" spans="1:36" hidden="1" outlineLevel="2"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</row>
    <row r="529" spans="1:36" hidden="1" outlineLevel="2">
      <c r="B529" s="6" t="s">
        <v>278</v>
      </c>
      <c r="I529" s="31">
        <v>146.00492209320601</v>
      </c>
      <c r="J529" s="31">
        <v>149.10644435441191</v>
      </c>
      <c r="K529" s="31">
        <v>126.89940625840063</v>
      </c>
      <c r="L529" s="31">
        <v>105.87396209915778</v>
      </c>
      <c r="M529" s="31">
        <v>85.153173763709219</v>
      </c>
      <c r="N529" s="31">
        <v>738.54019753773809</v>
      </c>
      <c r="O529" s="31">
        <v>745.52140568271989</v>
      </c>
      <c r="P529" s="31">
        <v>885.31041626186106</v>
      </c>
      <c r="Q529" s="31">
        <v>764.19533743297234</v>
      </c>
      <c r="R529" s="31">
        <v>769.18283406362616</v>
      </c>
      <c r="S529" s="31">
        <v>777.09774536242912</v>
      </c>
      <c r="T529" s="31">
        <v>896.21690562238018</v>
      </c>
      <c r="U529" s="31">
        <v>749.15146842185732</v>
      </c>
      <c r="V529" s="31">
        <v>777.13259399800654</v>
      </c>
      <c r="W529" s="31">
        <v>771.91577539213176</v>
      </c>
      <c r="X529" s="31">
        <v>785.95497186560351</v>
      </c>
      <c r="Y529" s="31">
        <v>933.26033832861913</v>
      </c>
      <c r="Z529" s="31">
        <v>731.18529513802514</v>
      </c>
      <c r="AA529" s="31">
        <v>736.53582156131142</v>
      </c>
      <c r="AB529" s="31">
        <v>748.63089089706682</v>
      </c>
      <c r="AC529" s="31">
        <v>850.65138822900008</v>
      </c>
      <c r="AD529" s="31">
        <v>735.52246127047556</v>
      </c>
      <c r="AE529" s="31">
        <v>735.04757259809048</v>
      </c>
      <c r="AF529" s="31">
        <v>745.54907684792624</v>
      </c>
      <c r="AG529" s="31">
        <v>754.34066111249149</v>
      </c>
      <c r="AH529" s="31">
        <v>766.58517192295494</v>
      </c>
      <c r="AI529" s="31">
        <v>835.51457551102158</v>
      </c>
      <c r="AJ529" s="31">
        <v>681.76744293126376</v>
      </c>
    </row>
    <row r="530" spans="1:36" hidden="1" outlineLevel="2"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</row>
    <row r="531" spans="1:36" hidden="1" outlineLevel="2">
      <c r="B531" s="6" t="s">
        <v>272</v>
      </c>
      <c r="F531" s="6" t="s">
        <v>401</v>
      </c>
      <c r="I531" s="31">
        <v>273.88620000000003</v>
      </c>
      <c r="J531" s="31">
        <v>279.31184000000002</v>
      </c>
      <c r="K531" s="31">
        <v>278.552008</v>
      </c>
      <c r="L531" s="31">
        <v>274.75220960000001</v>
      </c>
      <c r="M531" s="31">
        <v>274.14745152</v>
      </c>
      <c r="N531" s="31">
        <v>276.12994182400001</v>
      </c>
      <c r="O531" s="31">
        <v>276.57869018880001</v>
      </c>
      <c r="P531" s="31">
        <v>276.03206022656002</v>
      </c>
      <c r="Q531" s="31">
        <v>275.52807067187206</v>
      </c>
      <c r="R531" s="31">
        <v>275.68324288624638</v>
      </c>
      <c r="S531" s="31">
        <v>275.99040115949572</v>
      </c>
      <c r="T531" s="31">
        <v>275.96249302659487</v>
      </c>
      <c r="U531" s="31">
        <v>275.83925359415377</v>
      </c>
      <c r="V531" s="31">
        <v>275.80069226767256</v>
      </c>
      <c r="W531" s="31">
        <v>275.85521658683263</v>
      </c>
      <c r="X531" s="31">
        <v>275.88961132694993</v>
      </c>
      <c r="Y531" s="31">
        <v>275.86945336044079</v>
      </c>
      <c r="Z531" s="31">
        <v>275.85084542720995</v>
      </c>
      <c r="AA531" s="31">
        <v>275.85316379382118</v>
      </c>
      <c r="AB531" s="31">
        <v>275.86365809905089</v>
      </c>
      <c r="AC531" s="31">
        <v>275.86534640149455</v>
      </c>
      <c r="AD531" s="31">
        <v>275.86049341640347</v>
      </c>
      <c r="AE531" s="31">
        <v>275.85870142759597</v>
      </c>
      <c r="AF531" s="31">
        <v>275.86027262767323</v>
      </c>
      <c r="AG531" s="31">
        <v>275.86169439444359</v>
      </c>
      <c r="AH531" s="31">
        <v>275.86130165352216</v>
      </c>
      <c r="AI531" s="31">
        <v>275.86049270392766</v>
      </c>
      <c r="AJ531" s="31">
        <v>275.86049256143252</v>
      </c>
    </row>
    <row r="532" spans="1:36" hidden="1" outlineLevel="2">
      <c r="B532" s="6" t="s">
        <v>275</v>
      </c>
      <c r="F532" s="6" t="s">
        <v>401</v>
      </c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</row>
    <row r="533" spans="1:36" hidden="1" outlineLevel="2">
      <c r="I533" s="150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</row>
    <row r="534" spans="1:36" s="30" customFormat="1" ht="16" hidden="1" outlineLevel="2" thickBot="1">
      <c r="B534" s="36" t="s">
        <v>276</v>
      </c>
      <c r="C534" s="36"/>
      <c r="D534" s="36"/>
      <c r="E534" s="36"/>
      <c r="F534" s="36" t="s">
        <v>401</v>
      </c>
      <c r="G534" s="36"/>
      <c r="H534" s="36"/>
      <c r="I534" s="35">
        <v>-127.88127790679403</v>
      </c>
      <c r="J534" s="35">
        <v>-130.20539564558811</v>
      </c>
      <c r="K534" s="35">
        <v>-151.65260174159937</v>
      </c>
      <c r="L534" s="35">
        <v>-168.87824750084224</v>
      </c>
      <c r="M534" s="35">
        <v>-188.99427775629078</v>
      </c>
      <c r="N534" s="35">
        <v>462.41025571373808</v>
      </c>
      <c r="O534" s="35">
        <v>468.94271549391988</v>
      </c>
      <c r="P534" s="35">
        <v>609.27835603530104</v>
      </c>
      <c r="Q534" s="35">
        <v>488.66726676110028</v>
      </c>
      <c r="R534" s="35">
        <v>493.49959117737978</v>
      </c>
      <c r="S534" s="35">
        <v>501.1073442029334</v>
      </c>
      <c r="T534" s="35">
        <v>620.25441259578531</v>
      </c>
      <c r="U534" s="35">
        <v>473.31221482770354</v>
      </c>
      <c r="V534" s="35">
        <v>501.33190173033398</v>
      </c>
      <c r="W534" s="35">
        <v>496.06055880529914</v>
      </c>
      <c r="X534" s="35">
        <v>510.06536053865358</v>
      </c>
      <c r="Y534" s="35">
        <v>657.3908849681784</v>
      </c>
      <c r="Z534" s="35">
        <v>455.33444971081519</v>
      </c>
      <c r="AA534" s="35">
        <v>460.68265776749024</v>
      </c>
      <c r="AB534" s="35">
        <v>472.76723279801593</v>
      </c>
      <c r="AC534" s="35">
        <v>574.78604182750553</v>
      </c>
      <c r="AD534" s="35">
        <v>459.66196785407209</v>
      </c>
      <c r="AE534" s="35">
        <v>459.18887117049451</v>
      </c>
      <c r="AF534" s="35">
        <v>469.68880422025302</v>
      </c>
      <c r="AG534" s="35">
        <v>478.4789667180479</v>
      </c>
      <c r="AH534" s="35">
        <v>490.72387026943278</v>
      </c>
      <c r="AI534" s="35">
        <v>559.65408280709391</v>
      </c>
      <c r="AJ534" s="35">
        <v>405.90695036983124</v>
      </c>
    </row>
    <row r="535" spans="1:36" hidden="1" outlineLevel="1" collapsed="1">
      <c r="I535" s="31"/>
      <c r="AB535" s="31"/>
    </row>
    <row r="536" spans="1:36" hidden="1" outlineLevel="1">
      <c r="A536" s="5" t="s">
        <v>435</v>
      </c>
      <c r="B536" s="4"/>
      <c r="C536" s="4"/>
      <c r="D536" s="4"/>
      <c r="E536" s="4"/>
      <c r="F536" s="4"/>
      <c r="G536" s="4"/>
      <c r="H536" s="4">
        <v>0</v>
      </c>
      <c r="I536" s="4">
        <v>1</v>
      </c>
      <c r="J536" s="4">
        <v>2</v>
      </c>
      <c r="K536" s="4">
        <v>3</v>
      </c>
      <c r="L536" s="4">
        <v>4</v>
      </c>
      <c r="M536" s="4">
        <v>5</v>
      </c>
      <c r="N536" s="4">
        <v>6</v>
      </c>
      <c r="O536" s="4">
        <v>7</v>
      </c>
      <c r="P536" s="4">
        <v>8</v>
      </c>
      <c r="Q536" s="4">
        <v>9</v>
      </c>
      <c r="R536" s="4">
        <v>10</v>
      </c>
      <c r="S536" s="4">
        <v>11</v>
      </c>
      <c r="T536" s="4">
        <v>12</v>
      </c>
      <c r="U536" s="4">
        <v>13</v>
      </c>
      <c r="V536" s="4">
        <v>14</v>
      </c>
      <c r="W536" s="4">
        <v>15</v>
      </c>
      <c r="X536" s="4">
        <v>16</v>
      </c>
      <c r="Y536" s="4">
        <v>17</v>
      </c>
      <c r="Z536" s="4">
        <v>18</v>
      </c>
      <c r="AA536" s="4">
        <v>19</v>
      </c>
      <c r="AB536" s="4">
        <v>20</v>
      </c>
      <c r="AC536" s="4">
        <v>21</v>
      </c>
      <c r="AD536" s="4">
        <v>22</v>
      </c>
      <c r="AE536" s="4">
        <v>23</v>
      </c>
      <c r="AF536" s="4">
        <v>24</v>
      </c>
      <c r="AG536" s="4">
        <v>25</v>
      </c>
      <c r="AH536" s="4">
        <v>26</v>
      </c>
      <c r="AI536" s="4">
        <v>27</v>
      </c>
      <c r="AJ536" s="4">
        <v>28</v>
      </c>
    </row>
    <row r="537" spans="1:36" hidden="1" outlineLevel="2">
      <c r="I537" s="31"/>
      <c r="AB537" s="31"/>
    </row>
    <row r="538" spans="1:36" hidden="1" outlineLevel="2">
      <c r="B538" s="6" t="s">
        <v>296</v>
      </c>
      <c r="F538" s="31" t="s">
        <v>401</v>
      </c>
      <c r="I538" s="177">
        <v>4074.2960548641149</v>
      </c>
      <c r="J538" s="177">
        <v>4013.7263807382315</v>
      </c>
      <c r="K538" s="177">
        <v>3965.876493500507</v>
      </c>
      <c r="L538" s="177">
        <v>3896.4730287322836</v>
      </c>
      <c r="M538" s="177">
        <v>3853.317951360762</v>
      </c>
      <c r="N538" s="177">
        <v>4151.7792753724189</v>
      </c>
      <c r="O538" s="177">
        <v>4088.4764027590682</v>
      </c>
      <c r="P538" s="177">
        <v>4016.6380144136792</v>
      </c>
      <c r="Q538" s="177">
        <v>3939.3423813859317</v>
      </c>
      <c r="R538" s="177">
        <v>3873.1485861885053</v>
      </c>
      <c r="S538" s="177">
        <v>3814.3772604206815</v>
      </c>
      <c r="T538" s="177">
        <v>3795.557506920165</v>
      </c>
      <c r="U538" s="177">
        <v>3772.4896802492076</v>
      </c>
      <c r="V538" s="177">
        <v>3759.395169341165</v>
      </c>
      <c r="W538" s="177">
        <v>3745.5488741170475</v>
      </c>
      <c r="X538" s="177">
        <v>3739.9420307199507</v>
      </c>
      <c r="Y538" s="177">
        <v>3720.1589651475447</v>
      </c>
      <c r="Z538" s="177">
        <v>3694.0174647391605</v>
      </c>
      <c r="AA538" s="177">
        <v>3683.1794282262199</v>
      </c>
      <c r="AB538" s="177">
        <v>3677.7179400649384</v>
      </c>
      <c r="AC538" s="177">
        <v>3663.6961569495234</v>
      </c>
      <c r="AD538" s="177">
        <v>3644.5708984092794</v>
      </c>
      <c r="AE538" s="177">
        <v>3634.5711481658336</v>
      </c>
      <c r="AF538" s="177">
        <v>3625.3536596028084</v>
      </c>
      <c r="AG538" s="177">
        <v>3616.1794498498562</v>
      </c>
      <c r="AH538" s="177">
        <v>3610.088805032472</v>
      </c>
      <c r="AI538" s="177">
        <v>3594.0486480591535</v>
      </c>
      <c r="AJ538" s="177">
        <v>3572.8254870245282</v>
      </c>
    </row>
    <row r="539" spans="1:36" hidden="1" outlineLevel="2">
      <c r="B539" s="6" t="s">
        <v>297</v>
      </c>
      <c r="F539" s="31" t="s">
        <v>401</v>
      </c>
      <c r="I539" s="177">
        <v>-377.41988065000004</v>
      </c>
      <c r="J539" s="177">
        <v>-396.29087468250003</v>
      </c>
      <c r="K539" s="177">
        <v>-416.10541841662501</v>
      </c>
      <c r="L539" s="177">
        <v>-436.91068933745629</v>
      </c>
      <c r="M539" s="177">
        <v>-458.75622380432912</v>
      </c>
      <c r="N539" s="177">
        <v>375.23417117238279</v>
      </c>
      <c r="O539" s="177">
        <v>389.69507941628899</v>
      </c>
      <c r="P539" s="177">
        <v>687.51059596980463</v>
      </c>
      <c r="Q539" s="177">
        <v>430.8213383455078</v>
      </c>
      <c r="R539" s="177">
        <v>441.13273615933588</v>
      </c>
      <c r="S539" s="177">
        <v>456.80866445074219</v>
      </c>
      <c r="T539" s="177">
        <v>704.72247594328121</v>
      </c>
      <c r="U539" s="177">
        <v>386.76691726312498</v>
      </c>
      <c r="V539" s="177">
        <v>440.04614300763046</v>
      </c>
      <c r="W539" s="177">
        <v>422.70799135249126</v>
      </c>
      <c r="X539" s="177">
        <v>445.37906126718701</v>
      </c>
      <c r="Y539" s="177">
        <v>752.97310255655577</v>
      </c>
      <c r="Z539" s="177">
        <v>317.93851585431145</v>
      </c>
      <c r="AA539" s="177">
        <v>322.44679349859376</v>
      </c>
      <c r="AB539" s="177">
        <v>340.65039742453121</v>
      </c>
      <c r="AC539" s="177">
        <v>550.97904636140618</v>
      </c>
      <c r="AD539" s="177">
        <v>299.83331770382813</v>
      </c>
      <c r="AE539" s="177">
        <v>291.53429684367188</v>
      </c>
      <c r="AF539" s="177">
        <v>306.41829242554684</v>
      </c>
      <c r="AG539" s="177">
        <v>317.57586491531248</v>
      </c>
      <c r="AH539" s="177">
        <v>335.66556071179684</v>
      </c>
      <c r="AI539" s="177">
        <v>475.3115032246875</v>
      </c>
      <c r="AJ539" s="177">
        <v>141.72883402289062</v>
      </c>
    </row>
    <row r="540" spans="1:36" hidden="1" outlineLevel="2">
      <c r="B540" s="6" t="s">
        <v>315</v>
      </c>
      <c r="F540" s="31" t="s">
        <v>401</v>
      </c>
      <c r="I540" s="177">
        <v>0</v>
      </c>
      <c r="J540" s="177">
        <v>0</v>
      </c>
      <c r="K540" s="177">
        <v>0</v>
      </c>
      <c r="L540" s="177">
        <v>0</v>
      </c>
      <c r="M540" s="177">
        <v>0</v>
      </c>
      <c r="N540" s="177">
        <v>198.84176240326664</v>
      </c>
      <c r="O540" s="177">
        <v>206.50479712152332</v>
      </c>
      <c r="P540" s="177">
        <v>364.32134671112726</v>
      </c>
      <c r="Q540" s="177">
        <v>228.29816892715812</v>
      </c>
      <c r="R540" s="177">
        <v>233.76232083991354</v>
      </c>
      <c r="S540" s="177">
        <v>242.0692114384739</v>
      </c>
      <c r="T540" s="177">
        <v>373.44215928932744</v>
      </c>
      <c r="U540" s="177">
        <v>204.95312361236898</v>
      </c>
      <c r="V540" s="177">
        <v>233.18652014291047</v>
      </c>
      <c r="W540" s="177">
        <v>223.99879445910224</v>
      </c>
      <c r="X540" s="177">
        <v>236.01250707840103</v>
      </c>
      <c r="Y540" s="177">
        <v>399.01083178754152</v>
      </c>
      <c r="Z540" s="177">
        <v>168.48000444849455</v>
      </c>
      <c r="AA540" s="177">
        <v>170.86900294879513</v>
      </c>
      <c r="AB540" s="177">
        <v>180.51534372691569</v>
      </c>
      <c r="AC540" s="177">
        <v>291.97139557804911</v>
      </c>
      <c r="AD540" s="177">
        <v>158.88581024796534</v>
      </c>
      <c r="AE540" s="177">
        <v>154.4880446369628</v>
      </c>
      <c r="AF540" s="177">
        <v>162.37527917068235</v>
      </c>
      <c r="AG540" s="177">
        <v>168.28783071436354</v>
      </c>
      <c r="AH540" s="177">
        <v>177.87381000370567</v>
      </c>
      <c r="AI540" s="177">
        <v>251.87412088949665</v>
      </c>
      <c r="AJ540" s="177">
        <v>75.104063823454354</v>
      </c>
    </row>
    <row r="541" spans="1:36" hidden="1" outlineLevel="2">
      <c r="B541" s="6" t="s">
        <v>300</v>
      </c>
      <c r="F541" s="31" t="s">
        <v>401</v>
      </c>
      <c r="I541" s="177">
        <v>299.99900000000002</v>
      </c>
      <c r="J541" s="177">
        <v>325</v>
      </c>
      <c r="K541" s="177">
        <v>325</v>
      </c>
      <c r="L541" s="177">
        <v>328.25000000000006</v>
      </c>
      <c r="M541" s="177">
        <v>331.53250000000003</v>
      </c>
      <c r="N541" s="177">
        <v>334.847825</v>
      </c>
      <c r="O541" s="177">
        <v>338.19630325000003</v>
      </c>
      <c r="P541" s="177">
        <v>341.57826628250001</v>
      </c>
      <c r="Q541" s="177">
        <v>344.99404894532501</v>
      </c>
      <c r="R541" s="177">
        <v>348.44398943477819</v>
      </c>
      <c r="S541" s="177">
        <v>351.92842932912595</v>
      </c>
      <c r="T541" s="177">
        <v>355.44771362241727</v>
      </c>
      <c r="U541" s="177">
        <v>359.00219075864152</v>
      </c>
      <c r="V541" s="177">
        <v>362.59221266622791</v>
      </c>
      <c r="W541" s="177">
        <v>366.21813479289017</v>
      </c>
      <c r="X541" s="177">
        <v>369.88031614081905</v>
      </c>
      <c r="Y541" s="177">
        <v>373.5791193022273</v>
      </c>
      <c r="Z541" s="177">
        <v>377.31491049524953</v>
      </c>
      <c r="AA541" s="177">
        <v>381.08805960020209</v>
      </c>
      <c r="AB541" s="177">
        <v>384.89894019620408</v>
      </c>
      <c r="AC541" s="177">
        <v>388.74792959816608</v>
      </c>
      <c r="AD541" s="177">
        <v>392.63540889414782</v>
      </c>
      <c r="AE541" s="177">
        <v>396.5617629830893</v>
      </c>
      <c r="AF541" s="177">
        <v>400.52738061292018</v>
      </c>
      <c r="AG541" s="177">
        <v>404.53265441904938</v>
      </c>
      <c r="AH541" s="177">
        <v>408.57798096323984</v>
      </c>
      <c r="AI541" s="177">
        <v>412.66376077287219</v>
      </c>
      <c r="AJ541" s="177">
        <v>416.790398380601</v>
      </c>
    </row>
    <row r="542" spans="1:36" hidden="1" outlineLevel="2">
      <c r="B542" s="6" t="s">
        <v>298</v>
      </c>
      <c r="C542" s="40"/>
      <c r="G542" s="159">
        <v>0.05</v>
      </c>
      <c r="I542" s="149">
        <v>0.05</v>
      </c>
      <c r="J542" s="149">
        <v>0.05</v>
      </c>
      <c r="K542" s="149">
        <v>0.05</v>
      </c>
      <c r="L542" s="149">
        <v>0.05</v>
      </c>
      <c r="M542" s="149">
        <v>0.05</v>
      </c>
      <c r="N542" s="149">
        <v>0.05</v>
      </c>
      <c r="O542" s="149">
        <v>0.05</v>
      </c>
      <c r="P542" s="149">
        <v>0.05</v>
      </c>
      <c r="Q542" s="149">
        <v>0.05</v>
      </c>
      <c r="R542" s="149">
        <v>0.05</v>
      </c>
      <c r="S542" s="149">
        <v>0.05</v>
      </c>
      <c r="T542" s="149">
        <v>0.05</v>
      </c>
      <c r="U542" s="149">
        <v>0.05</v>
      </c>
      <c r="V542" s="149">
        <v>0.05</v>
      </c>
      <c r="W542" s="149">
        <v>0.05</v>
      </c>
      <c r="X542" s="149">
        <v>0.05</v>
      </c>
      <c r="Y542" s="149">
        <v>0.05</v>
      </c>
      <c r="Z542" s="149">
        <v>0.05</v>
      </c>
      <c r="AA542" s="149">
        <v>0.05</v>
      </c>
      <c r="AB542" s="149">
        <v>0.05</v>
      </c>
      <c r="AC542" s="149">
        <v>0.05</v>
      </c>
      <c r="AD542" s="149">
        <v>0.05</v>
      </c>
      <c r="AE542" s="149">
        <v>0.05</v>
      </c>
      <c r="AF542" s="149">
        <v>0.05</v>
      </c>
      <c r="AG542" s="149">
        <v>0.05</v>
      </c>
      <c r="AH542" s="149">
        <v>0.05</v>
      </c>
      <c r="AI542" s="149">
        <v>0.05</v>
      </c>
      <c r="AJ542" s="149">
        <v>0.05</v>
      </c>
    </row>
    <row r="543" spans="1:36" hidden="1" outlineLevel="2">
      <c r="B543" s="30" t="s">
        <v>299</v>
      </c>
      <c r="C543" s="178"/>
      <c r="D543" s="30"/>
      <c r="E543" s="30"/>
      <c r="F543" s="31" t="s">
        <v>401</v>
      </c>
      <c r="G543" s="30"/>
      <c r="H543" s="30"/>
      <c r="I543" s="179">
        <v>4200.5899769573207</v>
      </c>
      <c r="J543" s="179">
        <v>4143.1218250926431</v>
      </c>
      <c r="K543" s="179">
        <v>4073.0648997589078</v>
      </c>
      <c r="L543" s="179">
        <v>3982.6359908314416</v>
      </c>
      <c r="M543" s="179">
        <v>3918.7601251244714</v>
      </c>
      <c r="N543" s="179">
        <v>4870.6084729101567</v>
      </c>
      <c r="O543" s="179">
        <v>4814.2868084417878</v>
      </c>
      <c r="P543" s="179">
        <v>4882.2374306755401</v>
      </c>
      <c r="Q543" s="179">
        <v>4683.8267188189038</v>
      </c>
      <c r="R543" s="179">
        <v>4622.6204202521312</v>
      </c>
      <c r="S543" s="179">
        <v>4571.7640057831104</v>
      </c>
      <c r="T543" s="179">
        <v>4672.063412542544</v>
      </c>
      <c r="U543" s="179">
        <v>4501.9301486710647</v>
      </c>
      <c r="V543" s="179">
        <v>4516.8167633391713</v>
      </c>
      <c r="W543" s="179">
        <v>4497.753649509179</v>
      </c>
      <c r="X543" s="179">
        <v>4506.186002585554</v>
      </c>
      <c r="Y543" s="179">
        <v>4633.7083034761636</v>
      </c>
      <c r="Z543" s="179">
        <v>4405.4917598771854</v>
      </c>
      <c r="AA543" s="179">
        <v>4400.0042497875311</v>
      </c>
      <c r="AB543" s="179">
        <v>4406.637830962005</v>
      </c>
      <c r="AC543" s="179">
        <v>4494.6365451785232</v>
      </c>
      <c r="AD543" s="179">
        <v>4360.3823596797547</v>
      </c>
      <c r="AE543" s="179">
        <v>4349.9077207639239</v>
      </c>
      <c r="AF543" s="179">
        <v>4351.1917364507344</v>
      </c>
      <c r="AG543" s="179">
        <v>4350.8091109623474</v>
      </c>
      <c r="AH543" s="179">
        <v>4356.9629769554267</v>
      </c>
      <c r="AI543" s="179">
        <v>4409.8522235701748</v>
      </c>
      <c r="AJ543" s="179">
        <v>4234.8819299557917</v>
      </c>
    </row>
    <row r="544" spans="1:36" hidden="1" outlineLevel="2">
      <c r="B544" s="6" t="s">
        <v>303</v>
      </c>
      <c r="F544" s="31"/>
      <c r="I544" s="177">
        <v>16411.718150228226</v>
      </c>
      <c r="J544" s="177">
        <v>16209.598053367139</v>
      </c>
      <c r="K544" s="177">
        <v>16008.327588028595</v>
      </c>
      <c r="L544" s="177">
        <v>15807.903182703674</v>
      </c>
      <c r="M544" s="177">
        <v>15608.321280896678</v>
      </c>
      <c r="N544" s="177">
        <v>15409.57834106197</v>
      </c>
      <c r="O544" s="177">
        <v>15211.670836541154</v>
      </c>
      <c r="P544" s="177">
        <v>15014.59525550047</v>
      </c>
      <c r="Q544" s="177">
        <v>14818.348100868505</v>
      </c>
      <c r="R544" s="177">
        <v>14622.925890274128</v>
      </c>
      <c r="S544" s="177">
        <v>14428.32515598469</v>
      </c>
      <c r="T544" s="177">
        <v>14234.542444844497</v>
      </c>
      <c r="U544" s="177">
        <v>14041.574318213527</v>
      </c>
      <c r="V544" s="177">
        <v>13849.417351906421</v>
      </c>
      <c r="W544" s="177">
        <v>13658.068136131711</v>
      </c>
      <c r="X544" s="177">
        <v>13467.523275431333</v>
      </c>
      <c r="Y544" s="177">
        <v>13277.779388620344</v>
      </c>
      <c r="Z544" s="177">
        <v>13088.833108726954</v>
      </c>
      <c r="AA544" s="177">
        <v>12900.681082932759</v>
      </c>
      <c r="AB544" s="177">
        <v>12713.319972513258</v>
      </c>
      <c r="AC544" s="177">
        <v>12526.746452778614</v>
      </c>
      <c r="AD544" s="177">
        <v>12340.957213014626</v>
      </c>
      <c r="AE544" s="177">
        <v>12155.948956424014</v>
      </c>
      <c r="AF544" s="177">
        <v>11971.718400067912</v>
      </c>
      <c r="AG544" s="177">
        <v>11788.262274807603</v>
      </c>
      <c r="AH544" s="177">
        <v>11605.577325246508</v>
      </c>
      <c r="AI544" s="177">
        <v>11423.660309672428</v>
      </c>
      <c r="AJ544" s="177">
        <v>11242.508000000023</v>
      </c>
    </row>
    <row r="545" spans="1:38" hidden="1" outlineLevel="2">
      <c r="B545" s="6" t="s">
        <v>302</v>
      </c>
      <c r="C545" s="148"/>
      <c r="I545" s="177">
        <v>0.25595065297285197</v>
      </c>
      <c r="J545" s="177">
        <v>0.25559682673513384</v>
      </c>
      <c r="K545" s="177">
        <v>0.25443412982158375</v>
      </c>
      <c r="L545" s="177">
        <v>0.25193954851577471</v>
      </c>
      <c r="M545" s="177">
        <v>0.25106864822937214</v>
      </c>
      <c r="N545" s="177">
        <v>0.31607668718172677</v>
      </c>
      <c r="O545" s="177">
        <v>0.3164863912830016</v>
      </c>
      <c r="P545" s="177">
        <v>0.32516610322126227</v>
      </c>
      <c r="Q545" s="177">
        <v>0.31608291875289285</v>
      </c>
      <c r="R545" s="177">
        <v>0.31612144210665033</v>
      </c>
      <c r="S545" s="177">
        <v>0.31686033939197711</v>
      </c>
      <c r="T545" s="177">
        <v>0.32822013286662993</v>
      </c>
      <c r="U545" s="177">
        <v>0.32061434470574618</v>
      </c>
      <c r="V545" s="177">
        <v>0.32613767413958505</v>
      </c>
      <c r="W545" s="177">
        <v>0.32931111520893686</v>
      </c>
      <c r="X545" s="177">
        <v>0.33459648893320598</v>
      </c>
      <c r="Y545" s="177">
        <v>0.34898217298650563</v>
      </c>
      <c r="Z545" s="177">
        <v>0.33658399670019723</v>
      </c>
      <c r="AA545" s="177">
        <v>0.34106759336982712</v>
      </c>
      <c r="AB545" s="177">
        <v>0.34661582029629906</v>
      </c>
      <c r="AC545" s="177">
        <v>0.35880318661527211</v>
      </c>
      <c r="AD545" s="177">
        <v>0.35332610626680949</v>
      </c>
      <c r="AE545" s="177">
        <v>0.35784188765165409</v>
      </c>
      <c r="AF545" s="177">
        <v>0.36345590424395979</v>
      </c>
      <c r="AG545" s="177">
        <v>0.36907976846259616</v>
      </c>
      <c r="AH545" s="177">
        <v>0.37541975335232908</v>
      </c>
      <c r="AI545" s="177">
        <v>0.38602795461594275</v>
      </c>
      <c r="AJ545" s="177">
        <v>0.37668480466776477</v>
      </c>
    </row>
    <row r="546" spans="1:38" hidden="1" outlineLevel="2">
      <c r="I546" s="31"/>
      <c r="AB546" s="31"/>
    </row>
    <row r="547" spans="1:38" hidden="1" outlineLevel="2">
      <c r="B547" s="6" t="s">
        <v>280</v>
      </c>
      <c r="F547" s="31" t="s">
        <v>401</v>
      </c>
      <c r="I547" s="31">
        <v>19.710999999999999</v>
      </c>
      <c r="J547" s="31">
        <v>19.710999999999999</v>
      </c>
      <c r="K547" s="31">
        <v>19.710999999999999</v>
      </c>
      <c r="L547" s="31">
        <v>19.710999999999999</v>
      </c>
      <c r="M547" s="31">
        <v>19.710999999999999</v>
      </c>
      <c r="N547" s="31">
        <v>19.710999999999999</v>
      </c>
      <c r="O547" s="31">
        <v>19.710999999999999</v>
      </c>
      <c r="P547" s="31">
        <v>19.710999999999999</v>
      </c>
      <c r="Q547" s="31">
        <v>19.710999999999999</v>
      </c>
      <c r="R547" s="31">
        <v>19.710999999999999</v>
      </c>
      <c r="S547" s="31">
        <v>19.710999999999999</v>
      </c>
      <c r="T547" s="31">
        <v>19.710999999999999</v>
      </c>
      <c r="U547" s="31">
        <v>19.710999999999999</v>
      </c>
      <c r="V547" s="31">
        <v>19.710999999999999</v>
      </c>
      <c r="W547" s="31">
        <v>19.710999999999999</v>
      </c>
      <c r="X547" s="31">
        <v>19.710999999999999</v>
      </c>
      <c r="Y547" s="31">
        <v>19.710999999999999</v>
      </c>
      <c r="Z547" s="31">
        <v>19.710999999999999</v>
      </c>
      <c r="AA547" s="31">
        <v>19.710999999999999</v>
      </c>
      <c r="AB547" s="31">
        <v>19.710999999999999</v>
      </c>
      <c r="AC547" s="31">
        <v>19.710999999999999</v>
      </c>
      <c r="AD547" s="31">
        <v>19.710999999999999</v>
      </c>
      <c r="AE547" s="31">
        <v>19.710999999999999</v>
      </c>
      <c r="AF547" s="31">
        <v>19.710999999999999</v>
      </c>
      <c r="AG547" s="31">
        <v>19.710999999999999</v>
      </c>
      <c r="AH547" s="31">
        <v>19.710999999999999</v>
      </c>
      <c r="AI547" s="31">
        <v>19.710999999999999</v>
      </c>
      <c r="AJ547" s="31">
        <v>19.710999999999999</v>
      </c>
      <c r="AL547" s="6" t="s">
        <v>301</v>
      </c>
    </row>
    <row r="548" spans="1:38" hidden="1" outlineLevel="1" collapsed="1">
      <c r="I548" s="31"/>
      <c r="J548" s="31"/>
      <c r="K548" s="31"/>
      <c r="L548" s="31"/>
      <c r="M548" s="31"/>
      <c r="N548" s="31"/>
      <c r="O548" s="31"/>
      <c r="P548" s="31"/>
    </row>
    <row r="549" spans="1:38" hidden="1" outlineLevel="1">
      <c r="A549" s="5" t="s">
        <v>436</v>
      </c>
      <c r="B549" s="4"/>
      <c r="C549" s="4"/>
      <c r="D549" s="4"/>
      <c r="E549" s="4"/>
      <c r="F549" s="4"/>
      <c r="G549" s="4"/>
      <c r="H549" s="4">
        <v>0</v>
      </c>
      <c r="I549" s="4">
        <v>1</v>
      </c>
      <c r="J549" s="4">
        <v>2</v>
      </c>
      <c r="K549" s="4">
        <v>3</v>
      </c>
      <c r="L549" s="4">
        <v>4</v>
      </c>
      <c r="M549" s="4">
        <v>5</v>
      </c>
      <c r="N549" s="4">
        <v>6</v>
      </c>
      <c r="O549" s="4">
        <v>7</v>
      </c>
      <c r="P549" s="4">
        <v>8</v>
      </c>
      <c r="Q549" s="4">
        <v>9</v>
      </c>
      <c r="R549" s="4">
        <v>10</v>
      </c>
      <c r="S549" s="4">
        <v>11</v>
      </c>
      <c r="T549" s="4">
        <v>12</v>
      </c>
      <c r="U549" s="4">
        <v>13</v>
      </c>
      <c r="V549" s="4">
        <v>14</v>
      </c>
      <c r="W549" s="4">
        <v>15</v>
      </c>
      <c r="X549" s="4">
        <v>16</v>
      </c>
      <c r="Y549" s="4">
        <v>17</v>
      </c>
      <c r="Z549" s="4">
        <v>18</v>
      </c>
      <c r="AA549" s="4">
        <v>19</v>
      </c>
      <c r="AB549" s="4">
        <v>20</v>
      </c>
      <c r="AC549" s="4">
        <v>21</v>
      </c>
      <c r="AD549" s="4">
        <v>22</v>
      </c>
      <c r="AE549" s="4">
        <v>23</v>
      </c>
      <c r="AF549" s="4">
        <v>24</v>
      </c>
      <c r="AG549" s="4">
        <v>25</v>
      </c>
      <c r="AH549" s="4">
        <v>26</v>
      </c>
      <c r="AI549" s="4">
        <v>27</v>
      </c>
      <c r="AJ549" s="4">
        <v>28</v>
      </c>
    </row>
    <row r="550" spans="1:38" hidden="1" outlineLevel="2"/>
    <row r="551" spans="1:38" hidden="1" outlineLevel="2">
      <c r="A551" s="21"/>
      <c r="B551" s="30" t="s">
        <v>54</v>
      </c>
    </row>
    <row r="552" spans="1:38" hidden="1" outlineLevel="2">
      <c r="A552" s="21"/>
      <c r="B552" s="30" t="s">
        <v>53</v>
      </c>
    </row>
    <row r="553" spans="1:38" s="31" customFormat="1" hidden="1" outlineLevel="2">
      <c r="A553" s="21"/>
      <c r="B553" s="31" t="s">
        <v>52</v>
      </c>
      <c r="F553" s="31" t="s">
        <v>401</v>
      </c>
      <c r="I553" s="31">
        <v>736.95981878163843</v>
      </c>
      <c r="J553" s="31">
        <v>674.97170053804189</v>
      </c>
      <c r="K553" s="31">
        <v>656.91861345616326</v>
      </c>
      <c r="L553" s="31">
        <v>659.92906627534376</v>
      </c>
      <c r="M553" s="31">
        <v>573.44158124501439</v>
      </c>
      <c r="N553" s="31">
        <v>435.14668291557439</v>
      </c>
      <c r="O553" s="31">
        <v>713.595695925212</v>
      </c>
      <c r="P553" s="31">
        <v>937.80980538920608</v>
      </c>
      <c r="Q553" s="31">
        <v>1300.137637505901</v>
      </c>
      <c r="R553" s="31">
        <v>1605.7991463233402</v>
      </c>
      <c r="S553" s="31">
        <v>1910.3438700777533</v>
      </c>
      <c r="T553" s="31">
        <v>2152.0398010059134</v>
      </c>
      <c r="U553" s="31">
        <v>2510.8933725310194</v>
      </c>
      <c r="V553" s="31">
        <v>2794.4420028076997</v>
      </c>
      <c r="W553" s="31">
        <v>3097.7643895630158</v>
      </c>
      <c r="X553" s="31">
        <v>3388.7179518301232</v>
      </c>
      <c r="Y553" s="31">
        <v>3630.3141576984499</v>
      </c>
      <c r="Z553" s="31">
        <v>4026.7412191082094</v>
      </c>
      <c r="AA553" s="31">
        <v>4334.4029195114827</v>
      </c>
      <c r="AB553" s="31">
        <v>4643.4311045261265</v>
      </c>
      <c r="AC553" s="31">
        <v>4914.2619896648084</v>
      </c>
      <c r="AD553" s="31">
        <v>5283.1705041662935</v>
      </c>
      <c r="AE553" s="31">
        <v>5604.587754477252</v>
      </c>
      <c r="AF553" s="31">
        <v>5926.6753493869173</v>
      </c>
      <c r="AG553" s="31">
        <v>6249.7435303712855</v>
      </c>
      <c r="AH553" s="31">
        <v>6573.4026410077522</v>
      </c>
      <c r="AI553" s="31">
        <v>6879.6994547979994</v>
      </c>
      <c r="AJ553" s="31">
        <v>7287.6230720277281</v>
      </c>
    </row>
    <row r="554" spans="1:38" s="31" customFormat="1" hidden="1" outlineLevel="2">
      <c r="A554" s="21"/>
      <c r="B554" s="31" t="s">
        <v>51</v>
      </c>
      <c r="F554" s="31" t="s">
        <v>401</v>
      </c>
      <c r="G554" s="160">
        <v>160</v>
      </c>
      <c r="H554" s="31">
        <v>1724.299</v>
      </c>
      <c r="I554" s="31">
        <v>1841.3545104470445</v>
      </c>
      <c r="J554" s="31">
        <v>1816.1629918214326</v>
      </c>
      <c r="K554" s="31">
        <v>1785.4531067436308</v>
      </c>
      <c r="L554" s="31">
        <v>1745.8130370767963</v>
      </c>
      <c r="M554" s="31">
        <v>1717.8126575888093</v>
      </c>
      <c r="N554" s="31">
        <v>2135.0612483989726</v>
      </c>
      <c r="O554" s="31">
        <v>2110.3722995909206</v>
      </c>
      <c r="P554" s="31">
        <v>2140.1588737207844</v>
      </c>
      <c r="Q554" s="31">
        <v>2053.1843150986974</v>
      </c>
      <c r="R554" s="31">
        <v>2026.354156822852</v>
      </c>
      <c r="S554" s="31">
        <v>2004.0609340419112</v>
      </c>
      <c r="T554" s="31">
        <v>2048.0277972789236</v>
      </c>
      <c r="U554" s="31">
        <v>1973.4488322941652</v>
      </c>
      <c r="V554" s="31">
        <v>1979.9744716007326</v>
      </c>
      <c r="W554" s="31">
        <v>1971.6180381410099</v>
      </c>
      <c r="X554" s="31">
        <v>1975.3144120922975</v>
      </c>
      <c r="Y554" s="31">
        <v>2031.2145987840715</v>
      </c>
      <c r="Z554" s="31">
        <v>1931.1744700831496</v>
      </c>
      <c r="AA554" s="31">
        <v>1928.7689862082327</v>
      </c>
      <c r="AB554" s="31">
        <v>1931.676857408002</v>
      </c>
      <c r="AC554" s="31">
        <v>1970.2516362426402</v>
      </c>
      <c r="AD554" s="31">
        <v>1911.4004864349608</v>
      </c>
      <c r="AE554" s="31">
        <v>1906.8088638965144</v>
      </c>
      <c r="AF554" s="31">
        <v>1907.371720087993</v>
      </c>
      <c r="AG554" s="31">
        <v>1907.2039938465084</v>
      </c>
      <c r="AH554" s="31">
        <v>1909.901578939365</v>
      </c>
      <c r="AI554" s="31">
        <v>1933.0859062225422</v>
      </c>
      <c r="AJ554" s="31">
        <v>1856.3865994326757</v>
      </c>
    </row>
    <row r="555" spans="1:38" s="31" customFormat="1" hidden="1" outlineLevel="2">
      <c r="A555" s="21"/>
      <c r="B555" s="31" t="s">
        <v>50</v>
      </c>
      <c r="F555" s="31" t="s">
        <v>401</v>
      </c>
      <c r="H555" s="31">
        <v>254.096</v>
      </c>
      <c r="I555" s="31">
        <v>285.11497092030885</v>
      </c>
      <c r="J555" s="31">
        <v>282.73547752546921</v>
      </c>
      <c r="K555" s="31">
        <v>280.44856790346694</v>
      </c>
      <c r="L555" s="31">
        <v>278.25395689348102</v>
      </c>
      <c r="M555" s="31">
        <v>276.15136364371392</v>
      </c>
      <c r="N555" s="31">
        <v>274.14051161567932</v>
      </c>
      <c r="O555" s="31">
        <v>272.22112858873265</v>
      </c>
      <c r="P555" s="31">
        <v>270.39294666484591</v>
      </c>
      <c r="Q555" s="31">
        <v>268.65570227362741</v>
      </c>
      <c r="R555" s="31">
        <v>267.00913617758914</v>
      </c>
      <c r="S555" s="31">
        <v>265.45299347766172</v>
      </c>
      <c r="T555" s="31">
        <v>266.43908494178504</v>
      </c>
      <c r="U555" s="31">
        <v>267.44862114720354</v>
      </c>
      <c r="V555" s="31">
        <v>268.48177944039122</v>
      </c>
      <c r="W555" s="31">
        <v>269.53873918131609</v>
      </c>
      <c r="X555" s="31">
        <v>270.6196817625663</v>
      </c>
      <c r="Y555" s="31">
        <v>271.72479062867149</v>
      </c>
      <c r="Z555" s="31">
        <v>272.85425129562151</v>
      </c>
      <c r="AA555" s="31">
        <v>274.00825137058524</v>
      </c>
      <c r="AB555" s="31">
        <v>275.18698057182968</v>
      </c>
      <c r="AC555" s="31">
        <v>276.39063074884336</v>
      </c>
      <c r="AD555" s="31">
        <v>277.61939590266439</v>
      </c>
      <c r="AE555" s="31">
        <v>278.87347220641664</v>
      </c>
      <c r="AF555" s="31">
        <v>280.15305802605485</v>
      </c>
      <c r="AG555" s="31">
        <v>281.45835394132155</v>
      </c>
      <c r="AH555" s="31">
        <v>282.78956276691758</v>
      </c>
      <c r="AI555" s="31">
        <v>284.14688957388842</v>
      </c>
      <c r="AJ555" s="31">
        <v>285.53054171122812</v>
      </c>
    </row>
    <row r="556" spans="1:38" s="31" customFormat="1" hidden="1" outlineLevel="2">
      <c r="A556" s="21"/>
      <c r="B556" s="31" t="s">
        <v>244</v>
      </c>
      <c r="F556" s="31" t="s">
        <v>401</v>
      </c>
      <c r="H556" s="31">
        <v>13.677</v>
      </c>
      <c r="I556" s="31">
        <v>13.81377</v>
      </c>
      <c r="J556" s="31">
        <v>13.9519077</v>
      </c>
      <c r="K556" s="31">
        <v>14.091426777000001</v>
      </c>
      <c r="L556" s="31">
        <v>14.232341044770001</v>
      </c>
      <c r="M556" s="31">
        <v>14.374664455217701</v>
      </c>
      <c r="N556" s="31">
        <v>14.518411099769878</v>
      </c>
      <c r="O556" s="31">
        <v>14.663595210767577</v>
      </c>
      <c r="P556" s="31">
        <v>14.810231162875253</v>
      </c>
      <c r="Q556" s="31">
        <v>14.958333474504006</v>
      </c>
      <c r="R556" s="31">
        <v>15.107916809249046</v>
      </c>
      <c r="S556" s="31">
        <v>15.258995977341536</v>
      </c>
      <c r="T556" s="31">
        <v>15.411585937114952</v>
      </c>
      <c r="U556" s="31">
        <v>15.565701796486101</v>
      </c>
      <c r="V556" s="31">
        <v>15.721358814450962</v>
      </c>
      <c r="W556" s="31">
        <v>15.878572402595472</v>
      </c>
      <c r="X556" s="31">
        <v>16.037358126621427</v>
      </c>
      <c r="Y556" s="31">
        <v>16.197731707887641</v>
      </c>
      <c r="Z556" s="31">
        <v>16.359709024966516</v>
      </c>
      <c r="AA556" s="31">
        <v>16.523306115216183</v>
      </c>
      <c r="AB556" s="31">
        <v>16.688539176368344</v>
      </c>
      <c r="AC556" s="31">
        <v>16.85542456813203</v>
      </c>
      <c r="AD556" s="31">
        <v>17.023978813813351</v>
      </c>
      <c r="AE556" s="31">
        <v>17.194218601951484</v>
      </c>
      <c r="AF556" s="31">
        <v>17.366160787970998</v>
      </c>
      <c r="AG556" s="31">
        <v>17.539822395850706</v>
      </c>
      <c r="AH556" s="31">
        <v>17.715220619809212</v>
      </c>
      <c r="AI556" s="31">
        <v>17.892372826007303</v>
      </c>
      <c r="AJ556" s="31">
        <v>18.071296554267377</v>
      </c>
    </row>
    <row r="557" spans="1:38" s="32" customFormat="1" ht="16" hidden="1" outlineLevel="2" thickBot="1">
      <c r="A557" s="21"/>
      <c r="B557" s="35" t="s">
        <v>49</v>
      </c>
      <c r="C557" s="35"/>
      <c r="D557" s="35"/>
      <c r="E557" s="35"/>
      <c r="F557" s="35" t="s">
        <v>401</v>
      </c>
      <c r="G557" s="35"/>
      <c r="H557" s="35"/>
      <c r="I557" s="35">
        <v>2877.243070148992</v>
      </c>
      <c r="J557" s="35">
        <v>2787.8220775849441</v>
      </c>
      <c r="K557" s="35">
        <v>2736.9117148802611</v>
      </c>
      <c r="L557" s="35">
        <v>2698.228401290391</v>
      </c>
      <c r="M557" s="35">
        <v>2581.7802669327552</v>
      </c>
      <c r="N557" s="35">
        <v>2858.8668540299959</v>
      </c>
      <c r="O557" s="35">
        <v>3110.8527193156328</v>
      </c>
      <c r="P557" s="35">
        <v>3363.1718569377117</v>
      </c>
      <c r="Q557" s="35">
        <v>3636.93598835273</v>
      </c>
      <c r="R557" s="35">
        <v>3914.2703561330304</v>
      </c>
      <c r="S557" s="35">
        <v>4195.116793574668</v>
      </c>
      <c r="T557" s="35">
        <v>4481.918269163737</v>
      </c>
      <c r="U557" s="35">
        <v>4767.356527768874</v>
      </c>
      <c r="V557" s="35">
        <v>5058.6196126632749</v>
      </c>
      <c r="W557" s="35">
        <v>5354.7997392879379</v>
      </c>
      <c r="X557" s="35">
        <v>5650.6894038116079</v>
      </c>
      <c r="Y557" s="35">
        <v>5949.4512788190796</v>
      </c>
      <c r="Z557" s="35">
        <v>6247.1296495119477</v>
      </c>
      <c r="AA557" s="35">
        <v>6553.7034632055165</v>
      </c>
      <c r="AB557" s="35">
        <v>6866.9834816823268</v>
      </c>
      <c r="AC557" s="35">
        <v>7177.7596812244237</v>
      </c>
      <c r="AD557" s="35">
        <v>7489.2143653177318</v>
      </c>
      <c r="AE557" s="35">
        <v>7807.4643091821345</v>
      </c>
      <c r="AF557" s="35">
        <v>8131.5662882889364</v>
      </c>
      <c r="AG557" s="35">
        <v>8455.9457005549666</v>
      </c>
      <c r="AH557" s="35">
        <v>8783.8090033338431</v>
      </c>
      <c r="AI557" s="35">
        <v>9114.824623420438</v>
      </c>
      <c r="AJ557" s="35">
        <v>9447.6115097259008</v>
      </c>
    </row>
    <row r="558" spans="1:38" s="31" customFormat="1" hidden="1" outlineLevel="2">
      <c r="A558" s="21"/>
      <c r="B558" s="32" t="s">
        <v>48</v>
      </c>
    </row>
    <row r="559" spans="1:38" s="31" customFormat="1" hidden="1" outlineLevel="2">
      <c r="A559" s="21"/>
      <c r="B559" s="31" t="s">
        <v>281</v>
      </c>
      <c r="F559" s="31" t="s">
        <v>401</v>
      </c>
      <c r="H559" s="31">
        <v>108.959</v>
      </c>
      <c r="I559" s="31">
        <v>105.81002400000001</v>
      </c>
      <c r="J559" s="31">
        <v>101.2872234469757</v>
      </c>
      <c r="K559" s="31">
        <v>99.907987802223445</v>
      </c>
      <c r="L559" s="31">
        <v>98.226621594213782</v>
      </c>
      <c r="M559" s="31">
        <v>96.0563277799546</v>
      </c>
      <c r="N559" s="31">
        <v>94.523307002987309</v>
      </c>
      <c r="O559" s="31">
        <v>117.36766734984377</v>
      </c>
      <c r="P559" s="31">
        <v>116.01594740260292</v>
      </c>
      <c r="Q559" s="31">
        <v>117.64676233621297</v>
      </c>
      <c r="R559" s="31">
        <v>112.88490525165371</v>
      </c>
      <c r="S559" s="31">
        <v>111.41595408605116</v>
      </c>
      <c r="T559" s="31">
        <v>110.19540013879465</v>
      </c>
      <c r="U559" s="31">
        <v>112.60258590102106</v>
      </c>
      <c r="V559" s="31">
        <v>108.51938756810556</v>
      </c>
      <c r="W559" s="31">
        <v>108.87666632014012</v>
      </c>
      <c r="X559" s="31">
        <v>108.4191515882203</v>
      </c>
      <c r="Y559" s="31">
        <v>108.6215280620533</v>
      </c>
      <c r="Z559" s="31">
        <v>111.68206328342794</v>
      </c>
      <c r="AA559" s="31">
        <v>106.20486623705246</v>
      </c>
      <c r="AB559" s="31">
        <v>106.07316599490075</v>
      </c>
      <c r="AC559" s="31">
        <v>106.23237194308813</v>
      </c>
      <c r="AD559" s="31">
        <v>108.34434108428457</v>
      </c>
      <c r="AE559" s="31">
        <v>105.12224063231412</v>
      </c>
      <c r="AF559" s="31">
        <v>104.87084929833418</v>
      </c>
      <c r="AG559" s="31">
        <v>104.90166567481764</v>
      </c>
      <c r="AH559" s="31">
        <v>104.89248266309635</v>
      </c>
      <c r="AI559" s="31">
        <v>105.04017544693025</v>
      </c>
      <c r="AJ559" s="31">
        <v>106.3095173656842</v>
      </c>
    </row>
    <row r="560" spans="1:38" s="31" customFormat="1" hidden="1" outlineLevel="2">
      <c r="A560" s="21"/>
      <c r="B560" s="31" t="s">
        <v>47</v>
      </c>
      <c r="F560" s="31" t="s">
        <v>401</v>
      </c>
      <c r="I560" s="31">
        <v>6531.1410000000014</v>
      </c>
      <c r="J560" s="31">
        <v>6538.3860000000004</v>
      </c>
      <c r="K560" s="31">
        <v>6540.3739999999998</v>
      </c>
      <c r="L560" s="31">
        <v>6543.5942500000001</v>
      </c>
      <c r="M560" s="31">
        <v>6546.8467025000009</v>
      </c>
      <c r="N560" s="31">
        <v>6550.1316795250004</v>
      </c>
      <c r="O560" s="31">
        <v>6553.4495063202512</v>
      </c>
      <c r="P560" s="31">
        <v>6556.8005113834524</v>
      </c>
      <c r="Q560" s="31">
        <v>6560.1850264972882</v>
      </c>
      <c r="R560" s="31">
        <v>6563.60338676226</v>
      </c>
      <c r="S560" s="31">
        <v>6567.0559306298837</v>
      </c>
      <c r="T560" s="31">
        <v>6570.5429999361822</v>
      </c>
      <c r="U560" s="31">
        <v>6574.0649399355434</v>
      </c>
      <c r="V560" s="31">
        <v>6577.6220993348998</v>
      </c>
      <c r="W560" s="31">
        <v>6581.2148303282484</v>
      </c>
      <c r="X560" s="31">
        <v>6584.8434886315308</v>
      </c>
      <c r="Y560" s="31">
        <v>6588.5084335178453</v>
      </c>
      <c r="Z560" s="31">
        <v>6592.2100278530243</v>
      </c>
      <c r="AA560" s="31">
        <v>6595.9486381315546</v>
      </c>
      <c r="AB560" s="31">
        <v>6599.7246345128697</v>
      </c>
      <c r="AC560" s="31">
        <v>6603.5383908579988</v>
      </c>
      <c r="AD560" s="31">
        <v>6607.3902847665786</v>
      </c>
      <c r="AE560" s="31">
        <v>6611.2806976142447</v>
      </c>
      <c r="AF560" s="31">
        <v>6615.2100145903869</v>
      </c>
      <c r="AG560" s="31">
        <v>6619.1786247362916</v>
      </c>
      <c r="AH560" s="31">
        <v>6623.1869209836532</v>
      </c>
      <c r="AI560" s="31">
        <v>6627.2353001934898</v>
      </c>
      <c r="AJ560" s="31">
        <v>6631.3241631954261</v>
      </c>
    </row>
    <row r="561" spans="1:38" s="32" customFormat="1" ht="16" hidden="1" outlineLevel="2" thickBot="1">
      <c r="A561" s="21"/>
      <c r="B561" s="35" t="s">
        <v>46</v>
      </c>
      <c r="C561" s="35"/>
      <c r="D561" s="35"/>
      <c r="E561" s="35"/>
      <c r="F561" s="35" t="s">
        <v>401</v>
      </c>
      <c r="G561" s="35"/>
      <c r="H561" s="35"/>
      <c r="I561" s="35">
        <v>6531.1410000000014</v>
      </c>
      <c r="J561" s="35">
        <v>6538.3860000000004</v>
      </c>
      <c r="K561" s="35">
        <v>6540.3739999999998</v>
      </c>
      <c r="L561" s="35">
        <v>6543.5942500000001</v>
      </c>
      <c r="M561" s="35">
        <v>6546.8467025000009</v>
      </c>
      <c r="N561" s="35">
        <v>6550.1316795250004</v>
      </c>
      <c r="O561" s="35">
        <v>6553.4495063202512</v>
      </c>
      <c r="P561" s="35">
        <v>6556.8005113834524</v>
      </c>
      <c r="Q561" s="35">
        <v>6560.1850264972882</v>
      </c>
      <c r="R561" s="35">
        <v>6563.60338676226</v>
      </c>
      <c r="S561" s="35">
        <v>6567.0559306298837</v>
      </c>
      <c r="T561" s="35">
        <v>6570.5429999361822</v>
      </c>
      <c r="U561" s="35">
        <v>6574.0649399355434</v>
      </c>
      <c r="V561" s="35">
        <v>6577.6220993348998</v>
      </c>
      <c r="W561" s="35">
        <v>6581.2148303282484</v>
      </c>
      <c r="X561" s="35">
        <v>6584.8434886315308</v>
      </c>
      <c r="Y561" s="35">
        <v>6588.5084335178453</v>
      </c>
      <c r="Z561" s="35">
        <v>6592.2100278530243</v>
      </c>
      <c r="AA561" s="35">
        <v>6595.9486381315546</v>
      </c>
      <c r="AB561" s="35">
        <v>6599.7246345128697</v>
      </c>
      <c r="AC561" s="35">
        <v>6603.5383908579988</v>
      </c>
      <c r="AD561" s="35">
        <v>6607.3902847665786</v>
      </c>
      <c r="AE561" s="35">
        <v>6611.2806976142447</v>
      </c>
      <c r="AF561" s="35">
        <v>6615.2100145903869</v>
      </c>
      <c r="AG561" s="35">
        <v>6619.1786247362916</v>
      </c>
      <c r="AH561" s="35">
        <v>6623.1869209836532</v>
      </c>
      <c r="AI561" s="35">
        <v>6627.2353001934898</v>
      </c>
      <c r="AJ561" s="35">
        <v>6631.3241631954261</v>
      </c>
    </row>
    <row r="562" spans="1:38" s="31" customFormat="1" ht="16" hidden="1" outlineLevel="2" thickBot="1">
      <c r="A562" s="21"/>
      <c r="B562" s="33" t="s">
        <v>45</v>
      </c>
      <c r="C562" s="33"/>
      <c r="D562" s="33"/>
      <c r="E562" s="33"/>
      <c r="F562" s="33" t="s">
        <v>401</v>
      </c>
      <c r="G562" s="33"/>
      <c r="H562" s="33"/>
      <c r="I562" s="33">
        <v>9408.3840701489935</v>
      </c>
      <c r="J562" s="33">
        <v>9326.2080775849445</v>
      </c>
      <c r="K562" s="33">
        <v>9277.2857148802614</v>
      </c>
      <c r="L562" s="33">
        <v>9241.8226512903911</v>
      </c>
      <c r="M562" s="33">
        <v>9128.6269694327566</v>
      </c>
      <c r="N562" s="33">
        <v>9408.9985335549973</v>
      </c>
      <c r="O562" s="33">
        <v>9664.3022256358836</v>
      </c>
      <c r="P562" s="33">
        <v>9919.9723683211632</v>
      </c>
      <c r="Q562" s="33">
        <v>10197.121014850018</v>
      </c>
      <c r="R562" s="33">
        <v>10477.87374289529</v>
      </c>
      <c r="S562" s="33">
        <v>10762.172724204553</v>
      </c>
      <c r="T562" s="33">
        <v>11052.46126909992</v>
      </c>
      <c r="U562" s="33">
        <v>11341.421467704418</v>
      </c>
      <c r="V562" s="33">
        <v>11636.241711998175</v>
      </c>
      <c r="W562" s="33">
        <v>11936.014569616185</v>
      </c>
      <c r="X562" s="33">
        <v>12235.532892443138</v>
      </c>
      <c r="Y562" s="33">
        <v>12537.959712336924</v>
      </c>
      <c r="Z562" s="33">
        <v>12839.339677364973</v>
      </c>
      <c r="AA562" s="33">
        <v>13149.652101337071</v>
      </c>
      <c r="AB562" s="33">
        <v>13466.708116195197</v>
      </c>
      <c r="AC562" s="33">
        <v>13781.298072082423</v>
      </c>
      <c r="AD562" s="33">
        <v>14096.604650084311</v>
      </c>
      <c r="AE562" s="33">
        <v>14418.74500679638</v>
      </c>
      <c r="AF562" s="33">
        <v>14746.776302879323</v>
      </c>
      <c r="AG562" s="33">
        <v>15075.124325291257</v>
      </c>
      <c r="AH562" s="33">
        <v>15406.995924317496</v>
      </c>
      <c r="AI562" s="33">
        <v>15742.059923613928</v>
      </c>
      <c r="AJ562" s="33">
        <v>16078.935672921327</v>
      </c>
    </row>
    <row r="563" spans="1:38" s="31" customFormat="1" ht="16" hidden="1" outlineLevel="2" thickTop="1">
      <c r="A563" s="21"/>
    </row>
    <row r="564" spans="1:38" s="31" customFormat="1" hidden="1" outlineLevel="2">
      <c r="A564" s="21"/>
    </row>
    <row r="565" spans="1:38" s="31" customFormat="1" hidden="1" outlineLevel="2">
      <c r="A565" s="21"/>
      <c r="B565" s="32" t="s">
        <v>44</v>
      </c>
    </row>
    <row r="566" spans="1:38" s="31" customFormat="1" hidden="1" outlineLevel="2">
      <c r="A566" s="21"/>
      <c r="B566" s="32" t="s">
        <v>43</v>
      </c>
      <c r="H566" s="31" t="s">
        <v>304</v>
      </c>
      <c r="I566" s="31" t="s">
        <v>304</v>
      </c>
    </row>
    <row r="567" spans="1:38" s="31" customFormat="1" hidden="1" outlineLevel="2">
      <c r="A567" s="21"/>
      <c r="B567" s="31" t="s">
        <v>42</v>
      </c>
      <c r="F567" s="31" t="s">
        <v>401</v>
      </c>
      <c r="H567" s="31">
        <v>1492.41</v>
      </c>
      <c r="I567" s="31">
        <v>1811.1087214057859</v>
      </c>
      <c r="J567" s="31">
        <v>1476.8763355518015</v>
      </c>
      <c r="K567" s="31">
        <v>1155.4716008973166</v>
      </c>
      <c r="L567" s="31">
        <v>848.80432935030069</v>
      </c>
      <c r="M567" s="31">
        <v>461.88276551191012</v>
      </c>
      <c r="N567" s="31">
        <v>452.4197694287505</v>
      </c>
      <c r="O567" s="31">
        <v>443.16783522412442</v>
      </c>
      <c r="P567" s="31">
        <v>434.12583354958736</v>
      </c>
      <c r="Q567" s="31">
        <v>425.29264295942045</v>
      </c>
      <c r="R567" s="31">
        <v>416.66714988552263</v>
      </c>
      <c r="S567" s="31">
        <v>408.24824861258816</v>
      </c>
      <c r="T567" s="31">
        <v>406.75281748048565</v>
      </c>
      <c r="U567" s="31">
        <v>405.27964800049784</v>
      </c>
      <c r="V567" s="31">
        <v>403.8288063482168</v>
      </c>
      <c r="W567" s="31">
        <v>402.4003600186058</v>
      </c>
      <c r="X567" s="31">
        <v>400.99437783642753</v>
      </c>
      <c r="Y567" s="31">
        <v>399.61092996679037</v>
      </c>
      <c r="Z567" s="31">
        <v>398.25008792580991</v>
      </c>
      <c r="AA567" s="31">
        <v>396.91192459139006</v>
      </c>
      <c r="AB567" s="31">
        <v>395.59651421412201</v>
      </c>
      <c r="AC567" s="31">
        <v>394.30393242830525</v>
      </c>
      <c r="AD567" s="31">
        <v>393.03425626308859</v>
      </c>
      <c r="AE567" s="31">
        <v>391.78756415373476</v>
      </c>
      <c r="AF567" s="31">
        <v>390.56393595300915</v>
      </c>
      <c r="AG567" s="31">
        <v>389.36345294269313</v>
      </c>
      <c r="AH567" s="31">
        <v>388.18619784522377</v>
      </c>
      <c r="AI567" s="31">
        <v>387.03225483546129</v>
      </c>
      <c r="AJ567" s="31">
        <v>385.9017095525852</v>
      </c>
    </row>
    <row r="568" spans="1:38" s="31" customFormat="1" hidden="1" outlineLevel="2">
      <c r="A568" s="21"/>
      <c r="B568" s="31" t="s">
        <v>285</v>
      </c>
      <c r="F568" s="31" t="s">
        <v>401</v>
      </c>
      <c r="H568" s="31" t="s">
        <v>330</v>
      </c>
      <c r="I568" s="152">
        <v>795.07525831750354</v>
      </c>
      <c r="J568" s="152">
        <v>760.08644883640045</v>
      </c>
      <c r="K568" s="152">
        <v>746.15410139034611</v>
      </c>
      <c r="L568" s="152">
        <v>726.31213492600182</v>
      </c>
      <c r="M568" s="152">
        <v>1563.0865857362551</v>
      </c>
      <c r="N568" s="152">
        <v>1580.172528340765</v>
      </c>
      <c r="O568" s="152">
        <v>1855.5876422914662</v>
      </c>
      <c r="P568" s="152">
        <v>1576.3057906042959</v>
      </c>
      <c r="Q568" s="152">
        <v>1585.2271402318711</v>
      </c>
      <c r="R568" s="152">
        <v>1602.9120479423382</v>
      </c>
      <c r="S568" s="152">
        <v>1855.9233843258371</v>
      </c>
      <c r="T568" s="152">
        <v>1539.5127145657407</v>
      </c>
      <c r="U568" s="152">
        <v>1590.4492461405498</v>
      </c>
      <c r="V568" s="152">
        <v>1573.6194840778298</v>
      </c>
      <c r="W568" s="152">
        <v>1648.8371743653497</v>
      </c>
      <c r="X568" s="152">
        <v>1955.3403594344672</v>
      </c>
      <c r="Y568" s="152">
        <v>1519.3579078681705</v>
      </c>
      <c r="Z568" s="152">
        <v>1519.3882406638895</v>
      </c>
      <c r="AA568" s="152">
        <v>1538.7813229299336</v>
      </c>
      <c r="AB568" s="152">
        <v>1753.4794138355937</v>
      </c>
      <c r="AC568" s="152">
        <v>1501.054329599041</v>
      </c>
      <c r="AD568" s="152">
        <v>1489.2197652778341</v>
      </c>
      <c r="AE568" s="152">
        <v>1503.9368801150995</v>
      </c>
      <c r="AF568" s="152">
        <v>1517.2781622148759</v>
      </c>
      <c r="AG568" s="152">
        <v>1534.28575297116</v>
      </c>
      <c r="AH568" s="152">
        <v>1672.594355321613</v>
      </c>
      <c r="AI568" s="152">
        <v>1337.5443124820504</v>
      </c>
      <c r="AJ568" s="152">
        <v>1193.0562912522673</v>
      </c>
      <c r="AL568" s="31" t="s">
        <v>287</v>
      </c>
    </row>
    <row r="569" spans="1:38" s="31" customFormat="1" hidden="1" outlineLevel="2">
      <c r="A569" s="21"/>
      <c r="B569" s="31" t="s">
        <v>286</v>
      </c>
      <c r="F569" s="31" t="s">
        <v>401</v>
      </c>
      <c r="I569" s="31">
        <v>23.013000000000002</v>
      </c>
      <c r="J569" s="31">
        <v>23.013000000000002</v>
      </c>
      <c r="K569" s="31">
        <v>23.013000000000002</v>
      </c>
      <c r="L569" s="31">
        <v>23.013000000000002</v>
      </c>
      <c r="M569" s="31">
        <v>23.013000000000002</v>
      </c>
      <c r="N569" s="31">
        <v>23.013000000000002</v>
      </c>
      <c r="O569" s="31">
        <v>23.013000000000002</v>
      </c>
      <c r="P569" s="31">
        <v>23.013000000000002</v>
      </c>
      <c r="Q569" s="31">
        <v>23.013000000000002</v>
      </c>
      <c r="R569" s="31">
        <v>23.013000000000002</v>
      </c>
      <c r="S569" s="31">
        <v>23.013000000000002</v>
      </c>
      <c r="T569" s="31">
        <v>23.013000000000002</v>
      </c>
      <c r="U569" s="31">
        <v>23.013000000000002</v>
      </c>
      <c r="V569" s="31">
        <v>23.013000000000002</v>
      </c>
      <c r="W569" s="31">
        <v>23.013000000000002</v>
      </c>
      <c r="X569" s="31">
        <v>23.013000000000002</v>
      </c>
      <c r="Y569" s="31">
        <v>23.013000000000002</v>
      </c>
      <c r="Z569" s="31">
        <v>23.013000000000002</v>
      </c>
      <c r="AA569" s="31">
        <v>23.013000000000002</v>
      </c>
      <c r="AB569" s="31">
        <v>23.013000000000002</v>
      </c>
      <c r="AC569" s="31">
        <v>23.013000000000002</v>
      </c>
      <c r="AD569" s="31">
        <v>23.013000000000002</v>
      </c>
      <c r="AE569" s="31">
        <v>23.013000000000002</v>
      </c>
      <c r="AF569" s="31">
        <v>23.013000000000002</v>
      </c>
      <c r="AG569" s="31">
        <v>23.013000000000002</v>
      </c>
      <c r="AH569" s="31">
        <v>23.013000000000002</v>
      </c>
      <c r="AI569" s="31">
        <v>23.013000000000002</v>
      </c>
      <c r="AJ569" s="31">
        <v>23.013000000000002</v>
      </c>
    </row>
    <row r="570" spans="1:38" s="32" customFormat="1" ht="16" hidden="1" outlineLevel="2" thickBot="1">
      <c r="A570" s="21"/>
      <c r="B570" s="35" t="s">
        <v>41</v>
      </c>
      <c r="C570" s="35"/>
      <c r="D570" s="35"/>
      <c r="E570" s="35"/>
      <c r="F570" s="35" t="s">
        <v>401</v>
      </c>
      <c r="G570" s="35"/>
      <c r="H570" s="35"/>
      <c r="I570" s="35">
        <v>2629.1969797232896</v>
      </c>
      <c r="J570" s="35">
        <v>2259.9757843882016</v>
      </c>
      <c r="K570" s="35">
        <v>1924.6387022876627</v>
      </c>
      <c r="L570" s="35">
        <v>1598.1294642763023</v>
      </c>
      <c r="M570" s="35">
        <v>2047.9823512481651</v>
      </c>
      <c r="N570" s="35">
        <v>2055.6052977695153</v>
      </c>
      <c r="O570" s="35">
        <v>2321.7684775155903</v>
      </c>
      <c r="P570" s="35">
        <v>2033.4446241538831</v>
      </c>
      <c r="Q570" s="35">
        <v>2033.5327831912914</v>
      </c>
      <c r="R570" s="35">
        <v>2042.5921978278607</v>
      </c>
      <c r="S570" s="35">
        <v>2287.1846329384252</v>
      </c>
      <c r="T570" s="35">
        <v>1969.2785320462262</v>
      </c>
      <c r="U570" s="35">
        <v>2018.7418941410476</v>
      </c>
      <c r="V570" s="35">
        <v>2000.4612904260466</v>
      </c>
      <c r="W570" s="35">
        <v>2074.2505343839553</v>
      </c>
      <c r="X570" s="35">
        <v>2379.3477372708949</v>
      </c>
      <c r="Y570" s="35">
        <v>1941.9818378349607</v>
      </c>
      <c r="Z570" s="35">
        <v>1940.6513285896995</v>
      </c>
      <c r="AA570" s="35">
        <v>1958.7062475213236</v>
      </c>
      <c r="AB570" s="35">
        <v>2172.0889280497158</v>
      </c>
      <c r="AC570" s="35">
        <v>1918.3712620273461</v>
      </c>
      <c r="AD570" s="35">
        <v>1905.2670215409225</v>
      </c>
      <c r="AE570" s="35">
        <v>1918.7374442688342</v>
      </c>
      <c r="AF570" s="35">
        <v>1930.855098167885</v>
      </c>
      <c r="AG570" s="35">
        <v>1946.6622059138531</v>
      </c>
      <c r="AH570" s="35">
        <v>2083.7935531668368</v>
      </c>
      <c r="AI570" s="35">
        <v>1747.5895673175116</v>
      </c>
      <c r="AJ570" s="35">
        <v>1601.9710008048523</v>
      </c>
    </row>
    <row r="571" spans="1:38" s="31" customFormat="1" hidden="1" outlineLevel="2">
      <c r="A571" s="21"/>
      <c r="B571" s="32" t="s">
        <v>40</v>
      </c>
    </row>
    <row r="572" spans="1:38" s="31" customFormat="1" hidden="1" outlineLevel="2">
      <c r="A572" s="21"/>
      <c r="B572" s="31" t="s">
        <v>312</v>
      </c>
      <c r="F572" s="31" t="s">
        <v>401</v>
      </c>
      <c r="I572" s="31">
        <v>8322.1083683324996</v>
      </c>
      <c r="J572" s="31">
        <v>8738.2137867491256</v>
      </c>
      <c r="K572" s="31">
        <v>9175.1244760865811</v>
      </c>
      <c r="L572" s="31">
        <v>9633.8806998909113</v>
      </c>
      <c r="M572" s="31">
        <v>9258.6465287185274</v>
      </c>
      <c r="N572" s="31">
        <v>8868.9514493022398</v>
      </c>
      <c r="O572" s="31">
        <v>8181.4408533324349</v>
      </c>
      <c r="P572" s="31">
        <v>7750.6195149869272</v>
      </c>
      <c r="Q572" s="31">
        <v>7309.4867788275906</v>
      </c>
      <c r="R572" s="31">
        <v>6852.6781143768485</v>
      </c>
      <c r="S572" s="31">
        <v>6147.9556384335674</v>
      </c>
      <c r="T572" s="31">
        <v>5761.1887211704425</v>
      </c>
      <c r="U572" s="31">
        <v>5321.1425781628122</v>
      </c>
      <c r="V572" s="31">
        <v>4898.434586810321</v>
      </c>
      <c r="W572" s="31">
        <v>4453.0555255431336</v>
      </c>
      <c r="X572" s="31">
        <v>3700.082422986578</v>
      </c>
      <c r="Y572" s="31">
        <v>3382.1439071322666</v>
      </c>
      <c r="Z572" s="31">
        <v>3059.6971136336729</v>
      </c>
      <c r="AA572" s="31">
        <v>2719.0467162091418</v>
      </c>
      <c r="AB572" s="31">
        <v>2168.0676698477355</v>
      </c>
      <c r="AC572" s="31">
        <v>1868.2343521439077</v>
      </c>
      <c r="AD572" s="31">
        <v>1576.7000553002358</v>
      </c>
      <c r="AE572" s="31">
        <v>1270.2817628746891</v>
      </c>
      <c r="AF572" s="31">
        <v>952.70589795937667</v>
      </c>
      <c r="AG572" s="31">
        <v>617.04033724757983</v>
      </c>
      <c r="AH572" s="31">
        <v>141.72883402289227</v>
      </c>
      <c r="AI572" s="31">
        <v>1.6484591469634324E-12</v>
      </c>
      <c r="AJ572" s="31">
        <v>0</v>
      </c>
    </row>
    <row r="573" spans="1:38" s="31" customFormat="1" hidden="1" outlineLevel="2">
      <c r="A573" s="21"/>
      <c r="B573" s="31" t="s">
        <v>313</v>
      </c>
      <c r="F573" s="31" t="s">
        <v>401</v>
      </c>
      <c r="I573" s="31">
        <v>0</v>
      </c>
      <c r="J573" s="31">
        <v>0</v>
      </c>
      <c r="K573" s="31">
        <v>0</v>
      </c>
      <c r="L573" s="31">
        <v>0</v>
      </c>
      <c r="M573" s="31">
        <v>0</v>
      </c>
      <c r="N573" s="31">
        <v>198.84176240326664</v>
      </c>
      <c r="O573" s="31">
        <v>405.34655952479</v>
      </c>
      <c r="P573" s="31">
        <v>769.66790623591726</v>
      </c>
      <c r="Q573" s="31">
        <v>997.9660751630754</v>
      </c>
      <c r="R573" s="31">
        <v>1231.728396002989</v>
      </c>
      <c r="S573" s="31">
        <v>1473.797607441463</v>
      </c>
      <c r="T573" s="31">
        <v>1847.2397667307905</v>
      </c>
      <c r="U573" s="31">
        <v>2052.1928903431594</v>
      </c>
      <c r="V573" s="31">
        <v>2285.3794104860699</v>
      </c>
      <c r="W573" s="31">
        <v>2459.378204945172</v>
      </c>
      <c r="X573" s="31">
        <v>2695.3907120235731</v>
      </c>
      <c r="Y573" s="31">
        <v>3094.4015438111146</v>
      </c>
      <c r="Z573" s="31">
        <v>3262.8815482596092</v>
      </c>
      <c r="AA573" s="31">
        <v>3433.7505512084044</v>
      </c>
      <c r="AB573" s="31">
        <v>3614.2658949353199</v>
      </c>
      <c r="AC573" s="31">
        <v>3906.2372905133689</v>
      </c>
      <c r="AD573" s="31">
        <v>4065.1231007613342</v>
      </c>
      <c r="AE573" s="31">
        <v>4219.6111453982967</v>
      </c>
      <c r="AF573" s="31">
        <v>4381.9864245689787</v>
      </c>
      <c r="AG573" s="31">
        <v>4550.2742552833424</v>
      </c>
      <c r="AH573" s="31">
        <v>4728.1480652870478</v>
      </c>
      <c r="AI573" s="31">
        <v>4980.022186176544</v>
      </c>
      <c r="AJ573" s="31">
        <v>5055.1262499999984</v>
      </c>
    </row>
    <row r="574" spans="1:38" s="31" customFormat="1" hidden="1" outlineLevel="2">
      <c r="A574" s="21"/>
      <c r="B574" s="31" t="s">
        <v>291</v>
      </c>
      <c r="F574" s="31" t="s">
        <v>401</v>
      </c>
      <c r="I574" s="31">
        <v>168.85499999999999</v>
      </c>
      <c r="J574" s="31">
        <v>168.85499999999999</v>
      </c>
      <c r="K574" s="31">
        <v>168.85499999999999</v>
      </c>
      <c r="L574" s="31">
        <v>168.85499999999999</v>
      </c>
      <c r="M574" s="31">
        <v>168.85499999999999</v>
      </c>
      <c r="N574" s="31">
        <v>168.85499999999999</v>
      </c>
      <c r="O574" s="31">
        <v>168.85499999999999</v>
      </c>
      <c r="P574" s="31">
        <v>168.85499999999999</v>
      </c>
      <c r="Q574" s="31">
        <v>168.85499999999999</v>
      </c>
      <c r="R574" s="31">
        <v>168.85499999999999</v>
      </c>
      <c r="S574" s="31">
        <v>168.85499999999999</v>
      </c>
      <c r="T574" s="31">
        <v>168.85499999999999</v>
      </c>
      <c r="U574" s="31">
        <v>168.85499999999999</v>
      </c>
      <c r="V574" s="31">
        <v>168.85499999999999</v>
      </c>
      <c r="W574" s="31">
        <v>168.85499999999999</v>
      </c>
      <c r="X574" s="31">
        <v>168.85499999999999</v>
      </c>
      <c r="Y574" s="31">
        <v>168.85499999999999</v>
      </c>
      <c r="Z574" s="31">
        <v>168.85499999999999</v>
      </c>
      <c r="AA574" s="31">
        <v>168.85499999999999</v>
      </c>
      <c r="AB574" s="31">
        <v>168.85499999999999</v>
      </c>
      <c r="AC574" s="31">
        <v>168.85499999999999</v>
      </c>
      <c r="AD574" s="31">
        <v>168.85499999999999</v>
      </c>
      <c r="AE574" s="31">
        <v>168.85499999999999</v>
      </c>
      <c r="AF574" s="31">
        <v>168.85499999999999</v>
      </c>
      <c r="AG574" s="31">
        <v>168.85499999999999</v>
      </c>
      <c r="AH574" s="31">
        <v>168.85499999999999</v>
      </c>
      <c r="AI574" s="31">
        <v>168.85499999999999</v>
      </c>
      <c r="AJ574" s="31">
        <v>168.85499999999999</v>
      </c>
    </row>
    <row r="575" spans="1:38" s="31" customFormat="1" hidden="1" outlineLevel="2">
      <c r="A575" s="21"/>
      <c r="B575" s="31" t="s">
        <v>292</v>
      </c>
      <c r="F575" s="31" t="s">
        <v>401</v>
      </c>
      <c r="I575" s="31">
        <v>114.518</v>
      </c>
      <c r="J575" s="31">
        <v>115.66318</v>
      </c>
      <c r="K575" s="31">
        <v>116.8198118</v>
      </c>
      <c r="L575" s="31">
        <v>117.988009918</v>
      </c>
      <c r="M575" s="31">
        <v>119.16789001718</v>
      </c>
      <c r="N575" s="31">
        <v>120.35956891735179</v>
      </c>
      <c r="O575" s="31">
        <v>121.56316460652532</v>
      </c>
      <c r="P575" s="31">
        <v>122.77879625259057</v>
      </c>
      <c r="Q575" s="31">
        <v>124.00658421511648</v>
      </c>
      <c r="R575" s="31">
        <v>125.24665005726764</v>
      </c>
      <c r="S575" s="31">
        <v>126.49911655784032</v>
      </c>
      <c r="T575" s="31">
        <v>127.76410772341873</v>
      </c>
      <c r="U575" s="31">
        <v>129.04174880065293</v>
      </c>
      <c r="V575" s="31">
        <v>130.33216628865947</v>
      </c>
      <c r="W575" s="31">
        <v>131.63548795154605</v>
      </c>
      <c r="X575" s="31">
        <v>132.95184283106153</v>
      </c>
      <c r="Y575" s="31">
        <v>134.28136125937215</v>
      </c>
      <c r="Z575" s="31">
        <v>135.62417487196586</v>
      </c>
      <c r="AA575" s="31">
        <v>136.98041662068553</v>
      </c>
      <c r="AB575" s="31">
        <v>138.35022078689238</v>
      </c>
      <c r="AC575" s="31">
        <v>139.73372299476131</v>
      </c>
      <c r="AD575" s="31">
        <v>141.13106022470893</v>
      </c>
      <c r="AE575" s="31">
        <v>142.54237082695602</v>
      </c>
      <c r="AF575" s="31">
        <v>143.96779453522558</v>
      </c>
      <c r="AG575" s="31">
        <v>145.40747248057784</v>
      </c>
      <c r="AH575" s="31">
        <v>146.86154720538363</v>
      </c>
      <c r="AI575" s="31">
        <v>148.33016267743747</v>
      </c>
      <c r="AJ575" s="31">
        <v>149.81346430421183</v>
      </c>
    </row>
    <row r="576" spans="1:38" s="31" customFormat="1" hidden="1" outlineLevel="2">
      <c r="A576" s="21"/>
      <c r="B576" s="31" t="s">
        <v>293</v>
      </c>
      <c r="F576" s="31" t="s">
        <v>401</v>
      </c>
      <c r="I576" s="31">
        <v>131.58699999999999</v>
      </c>
      <c r="J576" s="31">
        <v>131.58699999999999</v>
      </c>
      <c r="K576" s="31">
        <v>131.58699999999999</v>
      </c>
      <c r="L576" s="31">
        <v>131.58699999999999</v>
      </c>
      <c r="M576" s="31">
        <v>131.58699999999999</v>
      </c>
      <c r="N576" s="31">
        <v>131.58699999999999</v>
      </c>
      <c r="O576" s="31">
        <v>131.58699999999999</v>
      </c>
      <c r="P576" s="31">
        <v>131.58699999999999</v>
      </c>
      <c r="Q576" s="31">
        <v>131.58699999999999</v>
      </c>
      <c r="R576" s="31">
        <v>131.58699999999999</v>
      </c>
      <c r="S576" s="31">
        <v>131.58699999999999</v>
      </c>
      <c r="T576" s="31">
        <v>131.58699999999999</v>
      </c>
      <c r="U576" s="31">
        <v>131.58699999999999</v>
      </c>
      <c r="V576" s="31">
        <v>131.58699999999999</v>
      </c>
      <c r="W576" s="31">
        <v>131.58699999999999</v>
      </c>
      <c r="X576" s="31">
        <v>131.58699999999999</v>
      </c>
      <c r="Y576" s="31">
        <v>131.58699999999999</v>
      </c>
      <c r="Z576" s="31">
        <v>131.58699999999999</v>
      </c>
      <c r="AA576" s="31">
        <v>131.58699999999999</v>
      </c>
      <c r="AB576" s="31">
        <v>131.58699999999999</v>
      </c>
      <c r="AC576" s="31">
        <v>131.58699999999999</v>
      </c>
      <c r="AD576" s="31">
        <v>131.58699999999999</v>
      </c>
      <c r="AE576" s="31">
        <v>131.58699999999999</v>
      </c>
      <c r="AF576" s="31">
        <v>131.58699999999999</v>
      </c>
      <c r="AG576" s="31">
        <v>131.58699999999999</v>
      </c>
      <c r="AH576" s="31">
        <v>131.58699999999999</v>
      </c>
      <c r="AI576" s="31">
        <v>131.58699999999999</v>
      </c>
      <c r="AJ576" s="31">
        <v>131.58699999999999</v>
      </c>
    </row>
    <row r="577" spans="1:36" s="32" customFormat="1" ht="16" hidden="1" outlineLevel="2" thickBot="1">
      <c r="A577" s="21"/>
      <c r="B577" s="35" t="s">
        <v>39</v>
      </c>
      <c r="C577" s="35"/>
      <c r="D577" s="35"/>
      <c r="E577" s="35"/>
      <c r="F577" s="35" t="s">
        <v>401</v>
      </c>
      <c r="G577" s="35"/>
      <c r="H577" s="35"/>
      <c r="I577" s="35">
        <v>8737.0683683324987</v>
      </c>
      <c r="J577" s="35">
        <v>9154.3189667491242</v>
      </c>
      <c r="K577" s="35">
        <v>9592.3862878865802</v>
      </c>
      <c r="L577" s="35">
        <v>10052.310709808911</v>
      </c>
      <c r="M577" s="35">
        <v>9678.2564187357057</v>
      </c>
      <c r="N577" s="35">
        <v>9488.5947806228578</v>
      </c>
      <c r="O577" s="35">
        <v>9008.7925774637497</v>
      </c>
      <c r="P577" s="35">
        <v>8943.5082174754352</v>
      </c>
      <c r="Q577" s="35">
        <v>8731.9014382057812</v>
      </c>
      <c r="R577" s="35">
        <v>8510.0951604371057</v>
      </c>
      <c r="S577" s="35">
        <v>8048.6943624328705</v>
      </c>
      <c r="T577" s="35">
        <v>8036.6345956246514</v>
      </c>
      <c r="U577" s="35">
        <v>7802.8192173066236</v>
      </c>
      <c r="V577" s="35">
        <v>7614.5881635850492</v>
      </c>
      <c r="W577" s="35">
        <v>7344.5112184398513</v>
      </c>
      <c r="X577" s="35">
        <v>6828.8669778412113</v>
      </c>
      <c r="Y577" s="35">
        <v>6911.2688122027521</v>
      </c>
      <c r="Z577" s="35">
        <v>6758.6448367652465</v>
      </c>
      <c r="AA577" s="35">
        <v>6590.2196840382312</v>
      </c>
      <c r="AB577" s="35">
        <v>6221.1257855699478</v>
      </c>
      <c r="AC577" s="35">
        <v>6214.6473656520375</v>
      </c>
      <c r="AD577" s="35">
        <v>6083.3962162862772</v>
      </c>
      <c r="AE577" s="35">
        <v>5932.877279099941</v>
      </c>
      <c r="AF577" s="35">
        <v>5779.1021170635813</v>
      </c>
      <c r="AG577" s="35">
        <v>5613.1640650114987</v>
      </c>
      <c r="AH577" s="35">
        <v>5317.1804465153236</v>
      </c>
      <c r="AI577" s="35">
        <v>5428.7943488539822</v>
      </c>
      <c r="AJ577" s="35">
        <v>5505.3817143042106</v>
      </c>
    </row>
    <row r="578" spans="1:36" s="32" customFormat="1" ht="16" hidden="1" outlineLevel="2" thickBot="1">
      <c r="A578" s="21"/>
      <c r="B578" s="35" t="s">
        <v>38</v>
      </c>
      <c r="C578" s="35"/>
      <c r="D578" s="35"/>
      <c r="E578" s="35"/>
      <c r="F578" s="35" t="s">
        <v>401</v>
      </c>
      <c r="G578" s="35"/>
      <c r="H578" s="35"/>
      <c r="I578" s="35">
        <v>11366.265348055789</v>
      </c>
      <c r="J578" s="35">
        <v>11414.294751137326</v>
      </c>
      <c r="K578" s="35">
        <v>11517.024990174243</v>
      </c>
      <c r="L578" s="35">
        <v>11650.440174085214</v>
      </c>
      <c r="M578" s="35">
        <v>11726.238769983871</v>
      </c>
      <c r="N578" s="35">
        <v>11544.200078392372</v>
      </c>
      <c r="O578" s="35">
        <v>11330.56105497934</v>
      </c>
      <c r="P578" s="35">
        <v>10976.952841629318</v>
      </c>
      <c r="Q578" s="35">
        <v>10765.434221397072</v>
      </c>
      <c r="R578" s="35">
        <v>10552.687358264966</v>
      </c>
      <c r="S578" s="35">
        <v>10335.878995371295</v>
      </c>
      <c r="T578" s="35">
        <v>10005.913127670878</v>
      </c>
      <c r="U578" s="35">
        <v>9821.5611114476706</v>
      </c>
      <c r="V578" s="35">
        <v>9615.0494540110958</v>
      </c>
      <c r="W578" s="35">
        <v>9418.7617528238061</v>
      </c>
      <c r="X578" s="35">
        <v>9208.2147151121062</v>
      </c>
      <c r="Y578" s="35">
        <v>8853.2506500377131</v>
      </c>
      <c r="Z578" s="35">
        <v>8699.2961653549464</v>
      </c>
      <c r="AA578" s="35">
        <v>8548.9259315595555</v>
      </c>
      <c r="AB578" s="35">
        <v>8393.2147136196636</v>
      </c>
      <c r="AC578" s="35">
        <v>8133.0186276793838</v>
      </c>
      <c r="AD578" s="35">
        <v>7988.6632378271997</v>
      </c>
      <c r="AE578" s="35">
        <v>7851.6147233687752</v>
      </c>
      <c r="AF578" s="35">
        <v>7709.9572152314668</v>
      </c>
      <c r="AG578" s="35">
        <v>7559.8262709253522</v>
      </c>
      <c r="AH578" s="35">
        <v>7400.9739996821609</v>
      </c>
      <c r="AI578" s="35">
        <v>7176.3839161714941</v>
      </c>
      <c r="AJ578" s="35">
        <v>7107.352715109063</v>
      </c>
    </row>
    <row r="579" spans="1:36" s="31" customFormat="1" hidden="1" outlineLevel="2">
      <c r="A579" s="21"/>
    </row>
    <row r="580" spans="1:36" s="31" customFormat="1" hidden="1" outlineLevel="2">
      <c r="A580" s="21"/>
      <c r="B580" s="32" t="s">
        <v>2</v>
      </c>
    </row>
    <row r="581" spans="1:36" s="32" customFormat="1" ht="16" hidden="1" outlineLevel="2" thickBot="1">
      <c r="A581" s="21"/>
      <c r="B581" s="35" t="s">
        <v>37</v>
      </c>
      <c r="C581" s="35"/>
      <c r="D581" s="35"/>
      <c r="E581" s="35"/>
      <c r="F581" s="35" t="s">
        <v>401</v>
      </c>
      <c r="G581" s="35"/>
      <c r="H581" s="35"/>
      <c r="I581" s="35">
        <v>-1957.8812779067939</v>
      </c>
      <c r="J581" s="35">
        <v>-2088.0866735523819</v>
      </c>
      <c r="K581" s="35">
        <v>-2239.7392752939813</v>
      </c>
      <c r="L581" s="35">
        <v>-2408.6175227948233</v>
      </c>
      <c r="M581" s="35">
        <v>-2597.6118005511144</v>
      </c>
      <c r="N581" s="35">
        <v>-2135.2015448373763</v>
      </c>
      <c r="O581" s="35">
        <v>-1666.2588293434565</v>
      </c>
      <c r="P581" s="35">
        <v>-1056.9804733081555</v>
      </c>
      <c r="Q581" s="35">
        <v>-568.31320654705519</v>
      </c>
      <c r="R581" s="35">
        <v>-74.813615369675404</v>
      </c>
      <c r="S581" s="35">
        <v>426.293728833258</v>
      </c>
      <c r="T581" s="35">
        <v>1046.5481414290434</v>
      </c>
      <c r="U581" s="35">
        <v>1519.8603562567469</v>
      </c>
      <c r="V581" s="35">
        <v>2021.1922579870809</v>
      </c>
      <c r="W581" s="35">
        <v>2517.2528167923801</v>
      </c>
      <c r="X581" s="35">
        <v>3027.3181773310339</v>
      </c>
      <c r="Y581" s="35">
        <v>3684.7090622992123</v>
      </c>
      <c r="Z581" s="35">
        <v>4140.0435120100274</v>
      </c>
      <c r="AA581" s="35">
        <v>4600.7261697775175</v>
      </c>
      <c r="AB581" s="35">
        <v>5073.4934025755338</v>
      </c>
      <c r="AC581" s="35">
        <v>5648.2794444030396</v>
      </c>
      <c r="AD581" s="35">
        <v>6107.9414122571116</v>
      </c>
      <c r="AE581" s="35">
        <v>6567.1302834276057</v>
      </c>
      <c r="AF581" s="35">
        <v>7036.8190876478584</v>
      </c>
      <c r="AG581" s="35">
        <v>7515.298054365906</v>
      </c>
      <c r="AH581" s="35">
        <v>8006.021924635339</v>
      </c>
      <c r="AI581" s="35">
        <v>8565.6760074424328</v>
      </c>
      <c r="AJ581" s="35">
        <v>8971.5829578122648</v>
      </c>
    </row>
    <row r="582" spans="1:36" s="32" customFormat="1" ht="16" hidden="1" outlineLevel="2" thickBot="1">
      <c r="A582" s="21"/>
      <c r="B582" s="33" t="s">
        <v>36</v>
      </c>
      <c r="C582" s="33"/>
      <c r="D582" s="33"/>
      <c r="E582" s="33"/>
      <c r="F582" s="33" t="s">
        <v>401</v>
      </c>
      <c r="G582" s="33"/>
      <c r="H582" s="33"/>
      <c r="I582" s="33">
        <v>9408.3840701489953</v>
      </c>
      <c r="J582" s="33">
        <v>9326.2080775849445</v>
      </c>
      <c r="K582" s="33">
        <v>9277.2857148802614</v>
      </c>
      <c r="L582" s="33">
        <v>9241.8226512903893</v>
      </c>
      <c r="M582" s="33">
        <v>9128.6269694327566</v>
      </c>
      <c r="N582" s="33">
        <v>9408.9985335549954</v>
      </c>
      <c r="O582" s="33">
        <v>9664.3022256358836</v>
      </c>
      <c r="P582" s="33">
        <v>9919.9723683211632</v>
      </c>
      <c r="Q582" s="33">
        <v>10197.121014850018</v>
      </c>
      <c r="R582" s="33">
        <v>10477.87374289529</v>
      </c>
      <c r="S582" s="33">
        <v>10762.172724204553</v>
      </c>
      <c r="T582" s="33">
        <v>11052.46126909992</v>
      </c>
      <c r="U582" s="33">
        <v>11341.421467704418</v>
      </c>
      <c r="V582" s="33">
        <v>11636.241711998176</v>
      </c>
      <c r="W582" s="33">
        <v>11936.014569616185</v>
      </c>
      <c r="X582" s="33">
        <v>12235.53289244314</v>
      </c>
      <c r="Y582" s="33">
        <v>12537.959712336926</v>
      </c>
      <c r="Z582" s="33">
        <v>12839.339677364973</v>
      </c>
      <c r="AA582" s="33">
        <v>13149.652101337073</v>
      </c>
      <c r="AB582" s="33">
        <v>13466.708116195197</v>
      </c>
      <c r="AC582" s="33">
        <v>13781.298072082423</v>
      </c>
      <c r="AD582" s="33">
        <v>14096.604650084311</v>
      </c>
      <c r="AE582" s="33">
        <v>14418.74500679638</v>
      </c>
      <c r="AF582" s="33">
        <v>14746.776302879325</v>
      </c>
      <c r="AG582" s="33">
        <v>15075.124325291257</v>
      </c>
      <c r="AH582" s="33">
        <v>15406.9959243175</v>
      </c>
      <c r="AI582" s="33">
        <v>15742.059923613928</v>
      </c>
      <c r="AJ582" s="33">
        <v>16078.935672921329</v>
      </c>
    </row>
    <row r="583" spans="1:36" ht="16" hidden="1" outlineLevel="2" thickTop="1">
      <c r="A583" s="21"/>
      <c r="B583" s="6" t="s">
        <v>35</v>
      </c>
      <c r="I583" s="1" t="s">
        <v>437</v>
      </c>
      <c r="J583" s="1" t="s">
        <v>437</v>
      </c>
      <c r="K583" s="1" t="s">
        <v>437</v>
      </c>
      <c r="L583" s="1" t="s">
        <v>437</v>
      </c>
      <c r="M583" s="1" t="s">
        <v>437</v>
      </c>
      <c r="N583" s="1" t="s">
        <v>437</v>
      </c>
      <c r="O583" s="1" t="s">
        <v>437</v>
      </c>
      <c r="P583" s="1" t="s">
        <v>437</v>
      </c>
      <c r="Q583" s="1" t="s">
        <v>437</v>
      </c>
      <c r="R583" s="1" t="s">
        <v>437</v>
      </c>
      <c r="S583" s="1" t="s">
        <v>437</v>
      </c>
      <c r="T583" s="1" t="s">
        <v>437</v>
      </c>
      <c r="U583" s="1" t="s">
        <v>437</v>
      </c>
      <c r="V583" s="1" t="s">
        <v>437</v>
      </c>
      <c r="W583" s="1" t="s">
        <v>437</v>
      </c>
      <c r="X583" s="1" t="s">
        <v>437</v>
      </c>
      <c r="Y583" s="1" t="s">
        <v>437</v>
      </c>
      <c r="Z583" s="1" t="s">
        <v>437</v>
      </c>
      <c r="AA583" s="1" t="s">
        <v>437</v>
      </c>
      <c r="AB583" s="1" t="s">
        <v>437</v>
      </c>
      <c r="AC583" s="1" t="s">
        <v>437</v>
      </c>
      <c r="AD583" s="1" t="s">
        <v>437</v>
      </c>
      <c r="AE583" s="1" t="s">
        <v>437</v>
      </c>
      <c r="AF583" s="1" t="s">
        <v>437</v>
      </c>
      <c r="AG583" s="1" t="s">
        <v>437</v>
      </c>
      <c r="AH583" s="1" t="s">
        <v>437</v>
      </c>
      <c r="AI583" s="1" t="s">
        <v>437</v>
      </c>
      <c r="AJ583" s="1" t="s">
        <v>437</v>
      </c>
    </row>
    <row r="584" spans="1:36" hidden="1" outlineLevel="1" collapsed="1">
      <c r="A584" s="21"/>
    </row>
    <row r="585" spans="1:36" hidden="1" outlineLevel="1">
      <c r="A585" s="5" t="s">
        <v>438</v>
      </c>
      <c r="B585" s="4"/>
      <c r="C585" s="4"/>
      <c r="D585" s="4"/>
      <c r="E585" s="4"/>
      <c r="F585" s="4"/>
      <c r="G585" s="4"/>
      <c r="H585" s="4">
        <v>0</v>
      </c>
      <c r="I585" s="4">
        <v>1</v>
      </c>
      <c r="J585" s="4">
        <v>2</v>
      </c>
      <c r="K585" s="4">
        <v>3</v>
      </c>
      <c r="L585" s="4">
        <v>4</v>
      </c>
      <c r="M585" s="4">
        <v>5</v>
      </c>
      <c r="N585" s="4">
        <v>6</v>
      </c>
      <c r="O585" s="4">
        <v>7</v>
      </c>
      <c r="P585" s="4">
        <v>8</v>
      </c>
      <c r="Q585" s="4">
        <v>9</v>
      </c>
      <c r="R585" s="4">
        <v>10</v>
      </c>
      <c r="S585" s="4">
        <v>11</v>
      </c>
      <c r="T585" s="4">
        <v>12</v>
      </c>
      <c r="U585" s="4">
        <v>13</v>
      </c>
      <c r="V585" s="4">
        <v>14</v>
      </c>
      <c r="W585" s="4">
        <v>15</v>
      </c>
      <c r="X585" s="4">
        <v>16</v>
      </c>
      <c r="Y585" s="4">
        <v>17</v>
      </c>
      <c r="Z585" s="4">
        <v>18</v>
      </c>
      <c r="AA585" s="4">
        <v>19</v>
      </c>
      <c r="AB585" s="4">
        <v>20</v>
      </c>
      <c r="AC585" s="4">
        <v>21</v>
      </c>
      <c r="AD585" s="4">
        <v>22</v>
      </c>
      <c r="AE585" s="4">
        <v>23</v>
      </c>
      <c r="AF585" s="4">
        <v>24</v>
      </c>
      <c r="AG585" s="4">
        <v>25</v>
      </c>
      <c r="AH585" s="4">
        <v>26</v>
      </c>
      <c r="AI585" s="4">
        <v>27</v>
      </c>
      <c r="AJ585" s="4">
        <v>28</v>
      </c>
    </row>
    <row r="586" spans="1:36" hidden="1" outlineLevel="2"/>
    <row r="587" spans="1:36" hidden="1" outlineLevel="2">
      <c r="B587" s="30" t="s">
        <v>34</v>
      </c>
    </row>
    <row r="588" spans="1:36" hidden="1" outlineLevel="2">
      <c r="A588" s="21"/>
      <c r="B588" s="6" t="s">
        <v>33</v>
      </c>
      <c r="F588" s="6" t="s">
        <v>401</v>
      </c>
      <c r="I588" s="31">
        <v>-127.88127790679403</v>
      </c>
      <c r="J588" s="31">
        <v>-130.20539564558811</v>
      </c>
      <c r="K588" s="31">
        <v>-151.65260174159937</v>
      </c>
      <c r="L588" s="31">
        <v>-168.87824750084224</v>
      </c>
      <c r="M588" s="31">
        <v>-188.99427775629078</v>
      </c>
      <c r="N588" s="31">
        <v>462.41025571373808</v>
      </c>
      <c r="O588" s="31">
        <v>468.94271549391988</v>
      </c>
      <c r="P588" s="31">
        <v>609.27835603530104</v>
      </c>
      <c r="Q588" s="31">
        <v>488.66726676110028</v>
      </c>
      <c r="R588" s="31">
        <v>493.49959117737978</v>
      </c>
      <c r="S588" s="31">
        <v>501.1073442029334</v>
      </c>
      <c r="T588" s="31">
        <v>620.25441259578531</v>
      </c>
      <c r="U588" s="31">
        <v>473.31221482770354</v>
      </c>
      <c r="V588" s="31">
        <v>501.33190173033398</v>
      </c>
      <c r="W588" s="31">
        <v>496.06055880529914</v>
      </c>
      <c r="X588" s="31">
        <v>510.06536053865358</v>
      </c>
      <c r="Y588" s="31">
        <v>657.3908849681784</v>
      </c>
      <c r="Z588" s="31">
        <v>455.33444971081519</v>
      </c>
      <c r="AA588" s="31">
        <v>460.68265776749024</v>
      </c>
      <c r="AB588" s="31">
        <v>472.76723279801593</v>
      </c>
      <c r="AC588" s="31">
        <v>574.78604182750553</v>
      </c>
      <c r="AD588" s="31">
        <v>459.66196785407209</v>
      </c>
      <c r="AE588" s="31">
        <v>459.18887117049451</v>
      </c>
      <c r="AF588" s="31">
        <v>469.68880422025302</v>
      </c>
      <c r="AG588" s="31">
        <v>478.4789667180479</v>
      </c>
      <c r="AH588" s="31">
        <v>490.72387026943278</v>
      </c>
      <c r="AI588" s="31">
        <v>559.65408280709391</v>
      </c>
      <c r="AJ588" s="31">
        <v>405.90695036983124</v>
      </c>
    </row>
    <row r="589" spans="1:36" hidden="1" outlineLevel="2">
      <c r="A589" s="21"/>
      <c r="B589" s="30" t="s">
        <v>32</v>
      </c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</row>
    <row r="590" spans="1:36" hidden="1" outlineLevel="2">
      <c r="A590" s="21"/>
      <c r="B590" s="6" t="s">
        <v>31</v>
      </c>
      <c r="F590" s="6" t="s">
        <v>401</v>
      </c>
      <c r="I590" s="31">
        <v>299.99900000000002</v>
      </c>
      <c r="J590" s="31">
        <v>295.916</v>
      </c>
      <c r="K590" s="31">
        <v>325</v>
      </c>
      <c r="L590" s="31">
        <v>325</v>
      </c>
      <c r="M590" s="31">
        <v>328.25</v>
      </c>
      <c r="N590" s="31">
        <v>331.53250000000003</v>
      </c>
      <c r="O590" s="31">
        <v>334.84782500000006</v>
      </c>
      <c r="P590" s="31">
        <v>338.19630325000003</v>
      </c>
      <c r="Q590" s="31">
        <v>341.57826628250001</v>
      </c>
      <c r="R590" s="31">
        <v>344.99404894532501</v>
      </c>
      <c r="S590" s="31">
        <v>348.44398943477825</v>
      </c>
      <c r="T590" s="31">
        <v>351.928429329126</v>
      </c>
      <c r="U590" s="31">
        <v>355.44771362241727</v>
      </c>
      <c r="V590" s="31">
        <v>359.00219075864152</v>
      </c>
      <c r="W590" s="31">
        <v>362.59221266622785</v>
      </c>
      <c r="X590" s="31">
        <v>366.21813479289017</v>
      </c>
      <c r="Y590" s="31">
        <v>369.8803161408191</v>
      </c>
      <c r="Z590" s="31">
        <v>373.57911930222724</v>
      </c>
      <c r="AA590" s="31">
        <v>377.31491049524959</v>
      </c>
      <c r="AB590" s="31">
        <v>381.08805960020203</v>
      </c>
      <c r="AC590" s="31">
        <v>384.89894019620408</v>
      </c>
      <c r="AD590" s="31">
        <v>388.74792959816614</v>
      </c>
      <c r="AE590" s="31">
        <v>392.63540889414776</v>
      </c>
      <c r="AF590" s="31">
        <v>396.5617629830893</v>
      </c>
      <c r="AG590" s="31">
        <v>400.52738061292018</v>
      </c>
      <c r="AH590" s="31">
        <v>404.53265441904932</v>
      </c>
      <c r="AI590" s="31">
        <v>408.57798096323984</v>
      </c>
      <c r="AJ590" s="31">
        <v>412.66376077287225</v>
      </c>
    </row>
    <row r="591" spans="1:36" hidden="1" outlineLevel="2">
      <c r="A591" s="21"/>
      <c r="B591" s="30" t="s">
        <v>30</v>
      </c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</row>
    <row r="592" spans="1:36" hidden="1" outlineLevel="2">
      <c r="A592" s="21"/>
      <c r="B592" s="6" t="s">
        <v>29</v>
      </c>
      <c r="F592" s="6" t="s">
        <v>401</v>
      </c>
      <c r="I592" s="31">
        <v>117.05551044704453</v>
      </c>
      <c r="J592" s="31">
        <v>-25.191518625611934</v>
      </c>
      <c r="K592" s="31">
        <v>-30.7098850778018</v>
      </c>
      <c r="L592" s="31">
        <v>-39.640069666834506</v>
      </c>
      <c r="M592" s="31">
        <v>-28.000379487986947</v>
      </c>
      <c r="N592" s="31">
        <v>417.24859081016325</v>
      </c>
      <c r="O592" s="31">
        <v>-24.688948808051919</v>
      </c>
      <c r="P592" s="31">
        <v>29.786574129863766</v>
      </c>
      <c r="Q592" s="31">
        <v>-86.974558622086988</v>
      </c>
      <c r="R592" s="31">
        <v>-26.830158275845406</v>
      </c>
      <c r="S592" s="31">
        <v>-22.293222780940823</v>
      </c>
      <c r="T592" s="31">
        <v>43.966863237012376</v>
      </c>
      <c r="U592" s="31">
        <v>-74.578964984758386</v>
      </c>
      <c r="V592" s="31">
        <v>6.5256393065674274</v>
      </c>
      <c r="W592" s="31">
        <v>-8.3564334597226662</v>
      </c>
      <c r="X592" s="31">
        <v>3.6963739512875691</v>
      </c>
      <c r="Y592" s="31">
        <v>55.900186691774024</v>
      </c>
      <c r="Z592" s="31">
        <v>-100.04012870092197</v>
      </c>
      <c r="AA592" s="31">
        <v>-2.4054838749168539</v>
      </c>
      <c r="AB592" s="31">
        <v>2.9078711997692608</v>
      </c>
      <c r="AC592" s="31">
        <v>38.574778834638209</v>
      </c>
      <c r="AD592" s="31">
        <v>-58.851149807679349</v>
      </c>
      <c r="AE592" s="31">
        <v>-4.5916225384464724</v>
      </c>
      <c r="AF592" s="31">
        <v>0.56285619147865873</v>
      </c>
      <c r="AG592" s="31">
        <v>-0.16772624148461546</v>
      </c>
      <c r="AH592" s="31">
        <v>2.6975850928565706</v>
      </c>
      <c r="AI592" s="31">
        <v>23.184327283177254</v>
      </c>
      <c r="AJ592" s="31">
        <v>-76.699306789866569</v>
      </c>
    </row>
    <row r="593" spans="1:36" hidden="1" outlineLevel="2">
      <c r="A593" s="21"/>
      <c r="B593" s="6" t="s">
        <v>28</v>
      </c>
      <c r="F593" s="6" t="s">
        <v>401</v>
      </c>
      <c r="I593" s="31">
        <v>31.018970920308846</v>
      </c>
      <c r="J593" s="31">
        <v>-2.379493394839642</v>
      </c>
      <c r="K593" s="31">
        <v>-2.2869096220022698</v>
      </c>
      <c r="L593" s="31">
        <v>-2.1946110099859197</v>
      </c>
      <c r="M593" s="31">
        <v>-2.1025932497670965</v>
      </c>
      <c r="N593" s="31">
        <v>-2.0108520280346056</v>
      </c>
      <c r="O593" s="31">
        <v>-1.9193830269466616</v>
      </c>
      <c r="P593" s="31">
        <v>-1.8281819238867456</v>
      </c>
      <c r="Q593" s="31">
        <v>-1.7372443912184963</v>
      </c>
      <c r="R593" s="31">
        <v>-1.6465660960382706</v>
      </c>
      <c r="S593" s="31">
        <v>-1.5561426999274204</v>
      </c>
      <c r="T593" s="31">
        <v>0.98609146412331938</v>
      </c>
      <c r="U593" s="31">
        <v>1.0095362054184989</v>
      </c>
      <c r="V593" s="31">
        <v>1.0331582931876824</v>
      </c>
      <c r="W593" s="31">
        <v>1.0569597409248672</v>
      </c>
      <c r="X593" s="31">
        <v>1.0809425812502127</v>
      </c>
      <c r="Y593" s="31">
        <v>1.1051088661051836</v>
      </c>
      <c r="Z593" s="31">
        <v>1.129460666950024</v>
      </c>
      <c r="AA593" s="31">
        <v>1.1540000749637329</v>
      </c>
      <c r="AB593" s="31">
        <v>1.1787292012444368</v>
      </c>
      <c r="AC593" s="31">
        <v>1.2036501770136852</v>
      </c>
      <c r="AD593" s="31">
        <v>1.2287651538210298</v>
      </c>
      <c r="AE593" s="31">
        <v>1.2540763037522424</v>
      </c>
      <c r="AF593" s="31">
        <v>1.2795858196382142</v>
      </c>
      <c r="AG593" s="31">
        <v>1.3052959152666972</v>
      </c>
      <c r="AH593" s="31">
        <v>1.3312088255960361</v>
      </c>
      <c r="AI593" s="31">
        <v>1.357326806970832</v>
      </c>
      <c r="AJ593" s="31">
        <v>1.383652137339709</v>
      </c>
    </row>
    <row r="594" spans="1:36" hidden="1" outlineLevel="2">
      <c r="A594" s="21"/>
      <c r="B594" s="6" t="s">
        <v>27</v>
      </c>
      <c r="F594" s="6" t="s">
        <v>401</v>
      </c>
      <c r="I594" s="31">
        <v>318.69872140578582</v>
      </c>
      <c r="J594" s="31">
        <v>-334.2323858539844</v>
      </c>
      <c r="K594" s="31">
        <v>-321.40473465448486</v>
      </c>
      <c r="L594" s="31">
        <v>-306.66727154701596</v>
      </c>
      <c r="M594" s="31">
        <v>-386.92156383839057</v>
      </c>
      <c r="N594" s="31">
        <v>-9.4629960831596236</v>
      </c>
      <c r="O594" s="31">
        <v>-9.2519342046260817</v>
      </c>
      <c r="P594" s="31">
        <v>-9.0420016745370617</v>
      </c>
      <c r="Q594" s="31">
        <v>-8.8331905901669074</v>
      </c>
      <c r="R594" s="31">
        <v>-8.6254930738978146</v>
      </c>
      <c r="S594" s="31">
        <v>-8.4189012729344768</v>
      </c>
      <c r="T594" s="31">
        <v>-1.4954311321025102</v>
      </c>
      <c r="U594" s="31">
        <v>-1.4731694799878028</v>
      </c>
      <c r="V594" s="31">
        <v>-1.4508416522810421</v>
      </c>
      <c r="W594" s="31">
        <v>-1.4284463296110061</v>
      </c>
      <c r="X594" s="31">
        <v>-1.4059821821782634</v>
      </c>
      <c r="Y594" s="31">
        <v>-1.3834478696371661</v>
      </c>
      <c r="Z594" s="31">
        <v>-1.360842040980458</v>
      </c>
      <c r="AA594" s="31">
        <v>-1.3381633344198463</v>
      </c>
      <c r="AB594" s="31">
        <v>-1.3154103772680514</v>
      </c>
      <c r="AC594" s="31">
        <v>-1.2925817858167648</v>
      </c>
      <c r="AD594" s="31">
        <v>-1.2696761652166515</v>
      </c>
      <c r="AE594" s="31">
        <v>-1.2466921093538303</v>
      </c>
      <c r="AF594" s="31">
        <v>-1.2236282007256136</v>
      </c>
      <c r="AG594" s="31">
        <v>-1.2004830103160202</v>
      </c>
      <c r="AH594" s="31">
        <v>-1.1772550974693559</v>
      </c>
      <c r="AI594" s="31">
        <v>-1.1539430097624859</v>
      </c>
      <c r="AJ594" s="31">
        <v>-1.1305452828760849</v>
      </c>
    </row>
    <row r="595" spans="1:36" hidden="1" outlineLevel="2">
      <c r="A595" s="21"/>
      <c r="B595" s="6" t="s">
        <v>305</v>
      </c>
      <c r="F595" s="6" t="s">
        <v>401</v>
      </c>
      <c r="I595" s="31">
        <v>-3.1489759999999904</v>
      </c>
      <c r="J595" s="31">
        <v>-7.6717765530243014</v>
      </c>
      <c r="K595" s="31">
        <v>-5.9020361977765674</v>
      </c>
      <c r="L595" s="31">
        <v>-3.0606018527619199</v>
      </c>
      <c r="M595" s="31">
        <v>-3.8516600222688453</v>
      </c>
      <c r="N595" s="31">
        <v>-3.7033145912264729</v>
      </c>
      <c r="O595" s="31">
        <v>21.311339569889171</v>
      </c>
      <c r="P595" s="31">
        <v>21.49264039961561</v>
      </c>
      <c r="Q595" s="31">
        <v>0.27909498636920205</v>
      </c>
      <c r="R595" s="31">
        <v>-3.131042150949213</v>
      </c>
      <c r="S595" s="31">
        <v>-6.2308082501618145</v>
      </c>
      <c r="T595" s="31">
        <v>-2.6895051128590524</v>
      </c>
      <c r="U595" s="31">
        <v>1.1866318149698998</v>
      </c>
      <c r="V595" s="31">
        <v>-1.676012570689096</v>
      </c>
      <c r="W595" s="31">
        <v>-3.7259195808809409</v>
      </c>
      <c r="X595" s="31">
        <v>-0.10023597988525523</v>
      </c>
      <c r="Y595" s="31">
        <v>-0.25513825808681645</v>
      </c>
      <c r="Z595" s="31">
        <v>3.2629116952076345</v>
      </c>
      <c r="AA595" s="31">
        <v>-2.416661825000844</v>
      </c>
      <c r="AB595" s="31">
        <v>-5.6088972885271886</v>
      </c>
      <c r="AC595" s="31">
        <v>2.7505706035668709E-2</v>
      </c>
      <c r="AD595" s="31">
        <v>2.2711750893838172</v>
      </c>
      <c r="AE595" s="31">
        <v>-1.1101313107740083</v>
      </c>
      <c r="AF595" s="31">
        <v>-3.4734917859503867</v>
      </c>
      <c r="AG595" s="31">
        <v>-0.22057495749648126</v>
      </c>
      <c r="AH595" s="31">
        <v>2.1633364762166707E-2</v>
      </c>
      <c r="AI595" s="31">
        <v>0.13850977211261295</v>
      </c>
      <c r="AJ595" s="31">
        <v>1.4170347025878556</v>
      </c>
    </row>
    <row r="596" spans="1:36" hidden="1" outlineLevel="2">
      <c r="A596" s="21"/>
      <c r="B596" s="6" t="s">
        <v>306</v>
      </c>
      <c r="F596" s="6" t="s">
        <v>401</v>
      </c>
      <c r="I596" s="31">
        <v>377.41988065000004</v>
      </c>
      <c r="J596" s="31">
        <v>396.29087468250003</v>
      </c>
      <c r="K596" s="31">
        <v>416.10541841662501</v>
      </c>
      <c r="L596" s="31">
        <v>436.91068933745629</v>
      </c>
      <c r="M596" s="31">
        <v>458.75622380432912</v>
      </c>
      <c r="N596" s="31">
        <v>0</v>
      </c>
      <c r="O596" s="31">
        <v>0</v>
      </c>
      <c r="P596" s="31">
        <v>0</v>
      </c>
      <c r="Q596" s="31">
        <v>0</v>
      </c>
      <c r="R596" s="31">
        <v>0</v>
      </c>
      <c r="S596" s="31">
        <v>0</v>
      </c>
      <c r="T596" s="31">
        <v>0</v>
      </c>
      <c r="U596" s="31">
        <v>0</v>
      </c>
      <c r="V596" s="31">
        <v>0</v>
      </c>
      <c r="W596" s="31">
        <v>0</v>
      </c>
      <c r="X596" s="31">
        <v>0</v>
      </c>
      <c r="Y596" s="31">
        <v>0</v>
      </c>
      <c r="Z596" s="31">
        <v>0</v>
      </c>
      <c r="AA596" s="31">
        <v>0</v>
      </c>
      <c r="AB596" s="31">
        <v>0</v>
      </c>
      <c r="AC596" s="31">
        <v>0</v>
      </c>
      <c r="AD596" s="31">
        <v>0</v>
      </c>
      <c r="AE596" s="31">
        <v>0</v>
      </c>
      <c r="AF596" s="31">
        <v>0</v>
      </c>
      <c r="AG596" s="31">
        <v>0</v>
      </c>
      <c r="AH596" s="31">
        <v>0</v>
      </c>
      <c r="AI596" s="31">
        <v>0</v>
      </c>
      <c r="AJ596" s="31">
        <v>0</v>
      </c>
    </row>
    <row r="597" spans="1:36" ht="16" hidden="1" outlineLevel="2" thickBot="1">
      <c r="A597" s="21"/>
      <c r="B597" s="36" t="s">
        <v>26</v>
      </c>
      <c r="C597" s="36"/>
      <c r="D597" s="36"/>
      <c r="E597" s="36"/>
      <c r="F597" s="36" t="s">
        <v>401</v>
      </c>
      <c r="G597" s="36"/>
      <c r="H597" s="36"/>
      <c r="I597" s="35">
        <v>551.19309668843243</v>
      </c>
      <c r="J597" s="35">
        <v>97.301277401991513</v>
      </c>
      <c r="K597" s="35">
        <v>133.5995146597208</v>
      </c>
      <c r="L597" s="35">
        <v>175.13870032002268</v>
      </c>
      <c r="M597" s="35">
        <v>105.78929272596145</v>
      </c>
      <c r="N597" s="35">
        <v>-420.99742027406182</v>
      </c>
      <c r="O597" s="35">
        <v>-3.9549419395166723</v>
      </c>
      <c r="P597" s="35">
        <v>-58.493034280129692</v>
      </c>
      <c r="Q597" s="35">
        <v>79.599517436769375</v>
      </c>
      <c r="R597" s="35">
        <v>22.982273448935075</v>
      </c>
      <c r="S597" s="35">
        <v>21.661272458095581</v>
      </c>
      <c r="T597" s="35">
        <v>-43.758880720379153</v>
      </c>
      <c r="U597" s="35">
        <v>70.909627484382185</v>
      </c>
      <c r="V597" s="35">
        <v>-7.3336266813470559</v>
      </c>
      <c r="W597" s="35">
        <v>9.5969469700677337</v>
      </c>
      <c r="X597" s="35">
        <v>-6.08306273483079</v>
      </c>
      <c r="Y597" s="35">
        <v>-58.133605169429558</v>
      </c>
      <c r="Z597" s="35">
        <v>94.286914297783852</v>
      </c>
      <c r="AA597" s="35">
        <v>2.3299822905341188</v>
      </c>
      <c r="AB597" s="35">
        <v>0.20688651024543958</v>
      </c>
      <c r="AC597" s="35">
        <v>-41.098516503504328</v>
      </c>
      <c r="AD597" s="35">
        <v>54.08153339925785</v>
      </c>
      <c r="AE597" s="35">
        <v>3.2009854361144079</v>
      </c>
      <c r="AF597" s="35">
        <v>0.40742157410790014</v>
      </c>
      <c r="AG597" s="35">
        <v>-2.1174777266016207</v>
      </c>
      <c r="AH597" s="35">
        <v>-5.2276823806841293</v>
      </c>
      <c r="AI597" s="35">
        <v>-25.834106872023185</v>
      </c>
      <c r="AJ597" s="35">
        <v>72.768074667062919</v>
      </c>
    </row>
    <row r="598" spans="1:36" ht="16" hidden="1" outlineLevel="2" thickBot="1">
      <c r="A598" s="21"/>
      <c r="B598" s="39" t="s">
        <v>25</v>
      </c>
      <c r="C598" s="39"/>
      <c r="D598" s="39"/>
      <c r="E598" s="39"/>
      <c r="F598" s="39" t="s">
        <v>401</v>
      </c>
      <c r="G598" s="39"/>
      <c r="H598" s="39"/>
      <c r="I598" s="38">
        <v>723.31081878163843</v>
      </c>
      <c r="J598" s="38">
        <v>263.0118817564034</v>
      </c>
      <c r="K598" s="38">
        <v>306.94691291812143</v>
      </c>
      <c r="L598" s="38">
        <v>331.26045281918044</v>
      </c>
      <c r="M598" s="38">
        <v>245.04501496967066</v>
      </c>
      <c r="N598" s="38">
        <v>372.94533543967623</v>
      </c>
      <c r="O598" s="38">
        <v>799.8355985544033</v>
      </c>
      <c r="P598" s="38">
        <v>888.9816250051714</v>
      </c>
      <c r="Q598" s="38">
        <v>909.84505048036965</v>
      </c>
      <c r="R598" s="38">
        <v>861.47591357163992</v>
      </c>
      <c r="S598" s="38">
        <v>871.21260609580725</v>
      </c>
      <c r="T598" s="38">
        <v>928.42396120453225</v>
      </c>
      <c r="U598" s="38">
        <v>899.66955593450302</v>
      </c>
      <c r="V598" s="38">
        <v>853.00046580762853</v>
      </c>
      <c r="W598" s="38">
        <v>868.24971844159472</v>
      </c>
      <c r="X598" s="38">
        <v>870.20043259671286</v>
      </c>
      <c r="Y598" s="38">
        <v>969.13759593956797</v>
      </c>
      <c r="Z598" s="38">
        <v>923.20048331082626</v>
      </c>
      <c r="AA598" s="38">
        <v>840.32755055327391</v>
      </c>
      <c r="AB598" s="38">
        <v>854.06217890846335</v>
      </c>
      <c r="AC598" s="38">
        <v>918.58646552020525</v>
      </c>
      <c r="AD598" s="38">
        <v>902.49143085149615</v>
      </c>
      <c r="AE598" s="38">
        <v>855.02526550075663</v>
      </c>
      <c r="AF598" s="38">
        <v>866.65798877745033</v>
      </c>
      <c r="AG598" s="38">
        <v>876.8888696043665</v>
      </c>
      <c r="AH598" s="38">
        <v>890.02884230779807</v>
      </c>
      <c r="AI598" s="38">
        <v>942.39795689831055</v>
      </c>
      <c r="AJ598" s="38">
        <v>891.33878580976636</v>
      </c>
    </row>
    <row r="599" spans="1:36" hidden="1" outlineLevel="2"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</row>
    <row r="600" spans="1:36" hidden="1" outlineLevel="2">
      <c r="B600" s="30" t="s">
        <v>24</v>
      </c>
      <c r="D600" s="6" t="s">
        <v>304</v>
      </c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</row>
    <row r="601" spans="1:36" hidden="1" outlineLevel="2">
      <c r="A601" s="21"/>
      <c r="B601" s="6" t="s">
        <v>23</v>
      </c>
      <c r="D601" s="6" t="s">
        <v>304</v>
      </c>
      <c r="F601" s="6" t="s">
        <v>401</v>
      </c>
      <c r="I601" s="31">
        <v>299.99900000000002</v>
      </c>
      <c r="J601" s="31">
        <v>325</v>
      </c>
      <c r="K601" s="31">
        <v>325</v>
      </c>
      <c r="L601" s="31">
        <v>328.25</v>
      </c>
      <c r="M601" s="31">
        <v>331.53250000000003</v>
      </c>
      <c r="N601" s="31">
        <v>334.84782500000006</v>
      </c>
      <c r="O601" s="31">
        <v>338.19630325000003</v>
      </c>
      <c r="P601" s="31">
        <v>341.57826628250001</v>
      </c>
      <c r="Q601" s="31">
        <v>344.99404894532501</v>
      </c>
      <c r="R601" s="31">
        <v>348.44398943477825</v>
      </c>
      <c r="S601" s="31">
        <v>351.928429329126</v>
      </c>
      <c r="T601" s="31">
        <v>355.44771362241727</v>
      </c>
      <c r="U601" s="31">
        <v>359.00219075864152</v>
      </c>
      <c r="V601" s="31">
        <v>362.59221266622785</v>
      </c>
      <c r="W601" s="31">
        <v>366.21813479289017</v>
      </c>
      <c r="X601" s="31">
        <v>369.8803161408191</v>
      </c>
      <c r="Y601" s="31">
        <v>373.57911930222724</v>
      </c>
      <c r="Z601" s="31">
        <v>377.31491049524959</v>
      </c>
      <c r="AA601" s="31">
        <v>381.08805960020203</v>
      </c>
      <c r="AB601" s="31">
        <v>384.89894019620408</v>
      </c>
      <c r="AC601" s="31">
        <v>388.74792959816614</v>
      </c>
      <c r="AD601" s="31">
        <v>392.63540889414776</v>
      </c>
      <c r="AE601" s="31">
        <v>396.5617629830893</v>
      </c>
      <c r="AF601" s="31">
        <v>400.52738061292018</v>
      </c>
      <c r="AG601" s="31">
        <v>404.53265441904932</v>
      </c>
      <c r="AH601" s="31">
        <v>408.57798096323984</v>
      </c>
      <c r="AI601" s="31">
        <v>412.66376077287225</v>
      </c>
      <c r="AJ601" s="31">
        <v>416.79039838060095</v>
      </c>
    </row>
    <row r="602" spans="1:36" hidden="1" outlineLevel="2">
      <c r="A602" s="21"/>
      <c r="B602" s="6" t="s">
        <v>22</v>
      </c>
      <c r="C602" s="6" t="s">
        <v>304</v>
      </c>
      <c r="D602" s="6" t="s">
        <v>304</v>
      </c>
      <c r="F602" s="6" t="s">
        <v>401</v>
      </c>
      <c r="I602" s="31">
        <v>0</v>
      </c>
      <c r="J602" s="31">
        <v>0</v>
      </c>
      <c r="K602" s="31">
        <v>0</v>
      </c>
      <c r="L602" s="31">
        <v>0</v>
      </c>
      <c r="M602" s="31">
        <v>0</v>
      </c>
      <c r="N602" s="31">
        <v>0</v>
      </c>
      <c r="O602" s="31">
        <v>0</v>
      </c>
      <c r="P602" s="31">
        <v>0</v>
      </c>
      <c r="Q602" s="31">
        <v>0</v>
      </c>
      <c r="R602" s="31">
        <v>0</v>
      </c>
      <c r="S602" s="31">
        <v>0</v>
      </c>
      <c r="T602" s="31">
        <v>0</v>
      </c>
      <c r="U602" s="31">
        <v>0</v>
      </c>
      <c r="V602" s="31">
        <v>0</v>
      </c>
      <c r="W602" s="31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0</v>
      </c>
      <c r="AE602" s="31">
        <v>0</v>
      </c>
      <c r="AF602" s="31">
        <v>0</v>
      </c>
      <c r="AG602" s="31">
        <v>0</v>
      </c>
      <c r="AH602" s="31">
        <v>0</v>
      </c>
      <c r="AI602" s="31">
        <v>0</v>
      </c>
      <c r="AJ602" s="31">
        <v>0</v>
      </c>
    </row>
    <row r="603" spans="1:36" hidden="1" outlineLevel="2"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</row>
    <row r="604" spans="1:36" ht="16" hidden="1" outlineLevel="2" thickBot="1">
      <c r="A604" s="21"/>
      <c r="B604" s="36" t="s">
        <v>21</v>
      </c>
      <c r="C604" s="36"/>
      <c r="D604" s="36"/>
      <c r="E604" s="36"/>
      <c r="F604" s="36" t="s">
        <v>401</v>
      </c>
      <c r="G604" s="36"/>
      <c r="H604" s="36"/>
      <c r="I604" s="35">
        <v>-299.99900000000002</v>
      </c>
      <c r="J604" s="35">
        <v>-325</v>
      </c>
      <c r="K604" s="35">
        <v>-325</v>
      </c>
      <c r="L604" s="35">
        <v>-328.25</v>
      </c>
      <c r="M604" s="35">
        <v>-331.53250000000003</v>
      </c>
      <c r="N604" s="35">
        <v>-334.84782500000006</v>
      </c>
      <c r="O604" s="35">
        <v>-338.19630325000003</v>
      </c>
      <c r="P604" s="35">
        <v>-341.57826628250001</v>
      </c>
      <c r="Q604" s="35">
        <v>-344.99404894532501</v>
      </c>
      <c r="R604" s="35">
        <v>-348.44398943477825</v>
      </c>
      <c r="S604" s="35">
        <v>-351.928429329126</v>
      </c>
      <c r="T604" s="35">
        <v>-355.44771362241727</v>
      </c>
      <c r="U604" s="35">
        <v>-359.00219075864152</v>
      </c>
      <c r="V604" s="35">
        <v>-362.59221266622785</v>
      </c>
      <c r="W604" s="35">
        <v>-366.21813479289017</v>
      </c>
      <c r="X604" s="35">
        <v>-369.8803161408191</v>
      </c>
      <c r="Y604" s="35">
        <v>-373.57911930222724</v>
      </c>
      <c r="Z604" s="35">
        <v>-377.31491049524959</v>
      </c>
      <c r="AA604" s="35">
        <v>-381.08805960020203</v>
      </c>
      <c r="AB604" s="35">
        <v>-384.89894019620408</v>
      </c>
      <c r="AC604" s="35">
        <v>-388.74792959816614</v>
      </c>
      <c r="AD604" s="35">
        <v>-392.63540889414776</v>
      </c>
      <c r="AE604" s="35">
        <v>-396.5617629830893</v>
      </c>
      <c r="AF604" s="35">
        <v>-400.52738061292018</v>
      </c>
      <c r="AG604" s="35">
        <v>-404.53265441904932</v>
      </c>
      <c r="AH604" s="35">
        <v>-408.57798096323984</v>
      </c>
      <c r="AI604" s="35">
        <v>-412.66376077287225</v>
      </c>
      <c r="AJ604" s="35">
        <v>-416.79039838060095</v>
      </c>
    </row>
    <row r="605" spans="1:36" hidden="1" outlineLevel="2"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</row>
    <row r="606" spans="1:36" hidden="1" outlineLevel="2">
      <c r="B606" s="30" t="s">
        <v>20</v>
      </c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</row>
    <row r="607" spans="1:36" hidden="1" outlineLevel="2">
      <c r="A607" s="21"/>
      <c r="B607" s="6" t="s">
        <v>19</v>
      </c>
      <c r="F607" s="6" t="s">
        <v>401</v>
      </c>
      <c r="I607" s="31">
        <v>0</v>
      </c>
      <c r="J607" s="31">
        <v>0</v>
      </c>
      <c r="K607" s="31">
        <v>0</v>
      </c>
      <c r="L607" s="31">
        <v>0</v>
      </c>
      <c r="M607" s="31">
        <v>0</v>
      </c>
      <c r="N607" s="31">
        <v>375.23417117238279</v>
      </c>
      <c r="O607" s="31">
        <v>389.69507941628899</v>
      </c>
      <c r="P607" s="31">
        <v>687.51059596980463</v>
      </c>
      <c r="Q607" s="31">
        <v>430.8213383455078</v>
      </c>
      <c r="R607" s="31">
        <v>441.13273615933588</v>
      </c>
      <c r="S607" s="31">
        <v>456.80866445074219</v>
      </c>
      <c r="T607" s="31">
        <v>704.72247594328121</v>
      </c>
      <c r="U607" s="31">
        <v>386.76691726312498</v>
      </c>
      <c r="V607" s="31">
        <v>440.04614300763046</v>
      </c>
      <c r="W607" s="31">
        <v>422.70799135249126</v>
      </c>
      <c r="X607" s="31">
        <v>445.37906126718701</v>
      </c>
      <c r="Y607" s="31">
        <v>752.97310255655577</v>
      </c>
      <c r="Z607" s="31">
        <v>317.93851585431145</v>
      </c>
      <c r="AA607" s="31">
        <v>322.44679349859376</v>
      </c>
      <c r="AB607" s="31">
        <v>340.65039742453121</v>
      </c>
      <c r="AC607" s="31">
        <v>550.97904636140618</v>
      </c>
      <c r="AD607" s="31">
        <v>299.83331770382813</v>
      </c>
      <c r="AE607" s="31">
        <v>291.53429684367188</v>
      </c>
      <c r="AF607" s="31">
        <v>306.41829242554684</v>
      </c>
      <c r="AG607" s="31">
        <v>317.57586491531248</v>
      </c>
      <c r="AH607" s="31">
        <v>335.66556071179684</v>
      </c>
      <c r="AI607" s="31">
        <v>475.3115032246875</v>
      </c>
      <c r="AJ607" s="31">
        <v>141.72883402289062</v>
      </c>
    </row>
    <row r="608" spans="1:36" hidden="1" outlineLevel="2">
      <c r="A608" s="21"/>
      <c r="B608" s="6" t="s">
        <v>18</v>
      </c>
      <c r="F608" s="6" t="s">
        <v>401</v>
      </c>
      <c r="I608" s="31">
        <v>0</v>
      </c>
      <c r="J608" s="31">
        <v>0</v>
      </c>
      <c r="K608" s="31">
        <v>0</v>
      </c>
      <c r="L608" s="31">
        <v>0</v>
      </c>
      <c r="M608" s="31">
        <v>0</v>
      </c>
      <c r="N608" s="31">
        <v>198.84176240326664</v>
      </c>
      <c r="O608" s="31">
        <v>206.50479712152332</v>
      </c>
      <c r="P608" s="31">
        <v>364.32134671112726</v>
      </c>
      <c r="Q608" s="31">
        <v>228.29816892715812</v>
      </c>
      <c r="R608" s="31">
        <v>233.76232083991354</v>
      </c>
      <c r="S608" s="31">
        <v>242.0692114384739</v>
      </c>
      <c r="T608" s="31">
        <v>373.44215928932744</v>
      </c>
      <c r="U608" s="31">
        <v>204.95312361236898</v>
      </c>
      <c r="V608" s="31">
        <v>233.18652014291047</v>
      </c>
      <c r="W608" s="31">
        <v>223.99879445910224</v>
      </c>
      <c r="X608" s="31">
        <v>236.01250707840103</v>
      </c>
      <c r="Y608" s="31">
        <v>399.01083178754152</v>
      </c>
      <c r="Z608" s="31">
        <v>168.48000444849455</v>
      </c>
      <c r="AA608" s="31">
        <v>170.86900294879513</v>
      </c>
      <c r="AB608" s="31">
        <v>180.51534372691569</v>
      </c>
      <c r="AC608" s="31">
        <v>291.97139557804911</v>
      </c>
      <c r="AD608" s="31">
        <v>158.88581024796534</v>
      </c>
      <c r="AE608" s="31">
        <v>154.4880446369628</v>
      </c>
      <c r="AF608" s="31">
        <v>162.37527917068235</v>
      </c>
      <c r="AG608" s="31">
        <v>168.28783071436354</v>
      </c>
      <c r="AH608" s="31">
        <v>177.87381000370567</v>
      </c>
      <c r="AI608" s="31">
        <v>251.87412088949665</v>
      </c>
      <c r="AJ608" s="31">
        <v>75.104063823454354</v>
      </c>
    </row>
    <row r="609" spans="1:36" hidden="1" outlineLevel="2"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</row>
    <row r="610" spans="1:36" s="30" customFormat="1" ht="16" hidden="1" outlineLevel="2" thickBot="1">
      <c r="A610" s="37"/>
      <c r="B610" s="36" t="s">
        <v>17</v>
      </c>
      <c r="C610" s="36"/>
      <c r="D610" s="36"/>
      <c r="E610" s="36"/>
      <c r="F610" s="36" t="s">
        <v>401</v>
      </c>
      <c r="G610" s="36"/>
      <c r="H610" s="36"/>
      <c r="I610" s="35">
        <v>0</v>
      </c>
      <c r="J610" s="35">
        <v>0</v>
      </c>
      <c r="K610" s="35">
        <v>0</v>
      </c>
      <c r="L610" s="35">
        <v>0</v>
      </c>
      <c r="M610" s="35">
        <v>0</v>
      </c>
      <c r="N610" s="35">
        <v>-176.39240876911614</v>
      </c>
      <c r="O610" s="35">
        <v>-183.19028229476567</v>
      </c>
      <c r="P610" s="35">
        <v>-323.18924925867736</v>
      </c>
      <c r="Q610" s="35">
        <v>-202.52316941834968</v>
      </c>
      <c r="R610" s="35">
        <v>-207.37041531942234</v>
      </c>
      <c r="S610" s="35">
        <v>-214.73945301226829</v>
      </c>
      <c r="T610" s="35">
        <v>-331.28031665395378</v>
      </c>
      <c r="U610" s="35">
        <v>-181.813793650756</v>
      </c>
      <c r="V610" s="35">
        <v>-206.85962286472</v>
      </c>
      <c r="W610" s="35">
        <v>-198.70919689338902</v>
      </c>
      <c r="X610" s="35">
        <v>-209.36655418878598</v>
      </c>
      <c r="Y610" s="35">
        <v>-353.96227076901425</v>
      </c>
      <c r="Z610" s="35">
        <v>-149.45851140581689</v>
      </c>
      <c r="AA610" s="35">
        <v>-151.57779054979864</v>
      </c>
      <c r="AB610" s="35">
        <v>-160.13505369761552</v>
      </c>
      <c r="AC610" s="35">
        <v>-259.00765078335706</v>
      </c>
      <c r="AD610" s="35">
        <v>-140.94750745586279</v>
      </c>
      <c r="AE610" s="35">
        <v>-137.04625220670908</v>
      </c>
      <c r="AF610" s="35">
        <v>-144.04301325486449</v>
      </c>
      <c r="AG610" s="35">
        <v>-149.28803420094894</v>
      </c>
      <c r="AH610" s="35">
        <v>-157.79175070809117</v>
      </c>
      <c r="AI610" s="35">
        <v>-223.43738233519085</v>
      </c>
      <c r="AJ610" s="35">
        <v>-66.62477019943627</v>
      </c>
    </row>
    <row r="611" spans="1:36" hidden="1" outlineLevel="2"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</row>
    <row r="612" spans="1:36" ht="16" hidden="1" outlineLevel="2" thickBot="1">
      <c r="A612" s="21"/>
      <c r="B612" s="34" t="s">
        <v>16</v>
      </c>
      <c r="C612" s="34"/>
      <c r="D612" s="34"/>
      <c r="E612" s="34"/>
      <c r="F612" s="34" t="s">
        <v>401</v>
      </c>
      <c r="G612" s="34"/>
      <c r="H612" s="34"/>
      <c r="I612" s="33">
        <v>423.31181878163841</v>
      </c>
      <c r="J612" s="33">
        <v>-61.988118243596602</v>
      </c>
      <c r="K612" s="33">
        <v>-18.053087081878573</v>
      </c>
      <c r="L612" s="33">
        <v>3.0104528191804434</v>
      </c>
      <c r="M612" s="33">
        <v>-86.487485030329367</v>
      </c>
      <c r="N612" s="33">
        <v>-138.29489832944</v>
      </c>
      <c r="O612" s="33">
        <v>278.44901300963761</v>
      </c>
      <c r="P612" s="33">
        <v>224.21410946399408</v>
      </c>
      <c r="Q612" s="33">
        <v>362.32783211669494</v>
      </c>
      <c r="R612" s="33">
        <v>305.66150881743931</v>
      </c>
      <c r="S612" s="33">
        <v>304.54472375441298</v>
      </c>
      <c r="T612" s="33">
        <v>241.69593092816115</v>
      </c>
      <c r="U612" s="33">
        <v>358.85357152510551</v>
      </c>
      <c r="V612" s="33">
        <v>283.54863027668068</v>
      </c>
      <c r="W612" s="33">
        <v>303.32238675531551</v>
      </c>
      <c r="X612" s="33">
        <v>290.95356226710771</v>
      </c>
      <c r="Y612" s="33">
        <v>241.59620586832648</v>
      </c>
      <c r="Z612" s="33">
        <v>396.42706140975974</v>
      </c>
      <c r="AA612" s="33">
        <v>307.66170040327324</v>
      </c>
      <c r="AB612" s="33">
        <v>309.02818501464378</v>
      </c>
      <c r="AC612" s="33">
        <v>270.83088513868199</v>
      </c>
      <c r="AD612" s="33">
        <v>368.90851450148557</v>
      </c>
      <c r="AE612" s="33">
        <v>321.41725031095825</v>
      </c>
      <c r="AF612" s="33">
        <v>322.08759490966565</v>
      </c>
      <c r="AG612" s="33">
        <v>323.06818098436827</v>
      </c>
      <c r="AH612" s="33">
        <v>323.65911063646706</v>
      </c>
      <c r="AI612" s="33">
        <v>306.29681379024748</v>
      </c>
      <c r="AJ612" s="33">
        <v>407.92361722972913</v>
      </c>
    </row>
    <row r="613" spans="1:36" ht="16" hidden="1" outlineLevel="2" thickTop="1"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</row>
    <row r="614" spans="1:36" hidden="1" outlineLevel="2">
      <c r="A614" s="21"/>
      <c r="B614" s="30" t="s">
        <v>15</v>
      </c>
      <c r="C614" s="30"/>
      <c r="D614" s="30"/>
      <c r="E614" s="30"/>
      <c r="F614" s="30" t="s">
        <v>401</v>
      </c>
      <c r="G614" s="30"/>
      <c r="H614" s="30"/>
      <c r="I614" s="30">
        <v>313.64800000000002</v>
      </c>
      <c r="J614" s="32">
        <v>736.95981878163843</v>
      </c>
      <c r="K614" s="32">
        <v>674.97170053804189</v>
      </c>
      <c r="L614" s="32">
        <v>656.91861345616326</v>
      </c>
      <c r="M614" s="32">
        <v>659.92906627534376</v>
      </c>
      <c r="N614" s="32">
        <v>573.44158124501439</v>
      </c>
      <c r="O614" s="32">
        <v>435.14668291557439</v>
      </c>
      <c r="P614" s="32">
        <v>713.595695925212</v>
      </c>
      <c r="Q614" s="32">
        <v>937.80980538920608</v>
      </c>
      <c r="R614" s="32">
        <v>1300.137637505901</v>
      </c>
      <c r="S614" s="32">
        <v>1605.7991463233402</v>
      </c>
      <c r="T614" s="32">
        <v>1910.3438700777533</v>
      </c>
      <c r="U614" s="32">
        <v>2152.0398010059134</v>
      </c>
      <c r="V614" s="32">
        <v>2510.8933725310194</v>
      </c>
      <c r="W614" s="32">
        <v>2794.4420028076997</v>
      </c>
      <c r="X614" s="32">
        <v>3097.7643895630158</v>
      </c>
      <c r="Y614" s="32">
        <v>3388.7179518301232</v>
      </c>
      <c r="Z614" s="32">
        <v>3630.3141576984499</v>
      </c>
      <c r="AA614" s="32">
        <v>4026.7412191082094</v>
      </c>
      <c r="AB614" s="32">
        <v>4334.4029195114827</v>
      </c>
      <c r="AC614" s="32">
        <v>4643.4311045261265</v>
      </c>
      <c r="AD614" s="32">
        <v>4914.2619896648084</v>
      </c>
      <c r="AE614" s="32">
        <v>5283.1705041662935</v>
      </c>
      <c r="AF614" s="32">
        <v>5604.587754477252</v>
      </c>
      <c r="AG614" s="32">
        <v>5926.6753493869173</v>
      </c>
      <c r="AH614" s="32">
        <v>6249.7435303712855</v>
      </c>
      <c r="AI614" s="32">
        <v>6573.4026410077522</v>
      </c>
      <c r="AJ614" s="32">
        <v>6879.6994547979994</v>
      </c>
    </row>
    <row r="615" spans="1:36" hidden="1" outlineLevel="2">
      <c r="A615" s="21"/>
      <c r="B615" s="30" t="s">
        <v>14</v>
      </c>
      <c r="C615" s="30"/>
      <c r="D615" s="30"/>
      <c r="E615" s="30"/>
      <c r="F615" s="30" t="s">
        <v>401</v>
      </c>
      <c r="G615" s="30"/>
      <c r="H615" s="30"/>
      <c r="I615" s="32">
        <v>736.95981878163843</v>
      </c>
      <c r="J615" s="32">
        <v>674.97170053804189</v>
      </c>
      <c r="K615" s="32">
        <v>656.91861345616326</v>
      </c>
      <c r="L615" s="32">
        <v>659.92906627534376</v>
      </c>
      <c r="M615" s="32">
        <v>573.44158124501439</v>
      </c>
      <c r="N615" s="32">
        <v>435.14668291557439</v>
      </c>
      <c r="O615" s="32">
        <v>713.595695925212</v>
      </c>
      <c r="P615" s="32">
        <v>937.80980538920608</v>
      </c>
      <c r="Q615" s="32">
        <v>1300.137637505901</v>
      </c>
      <c r="R615" s="32">
        <v>1605.7991463233402</v>
      </c>
      <c r="S615" s="32">
        <v>1910.3438700777533</v>
      </c>
      <c r="T615" s="32">
        <v>2152.0398010059143</v>
      </c>
      <c r="U615" s="32">
        <v>2510.8933725310189</v>
      </c>
      <c r="V615" s="32">
        <v>2794.4420028077002</v>
      </c>
      <c r="W615" s="32">
        <v>3097.7643895630154</v>
      </c>
      <c r="X615" s="32">
        <v>3388.7179518301236</v>
      </c>
      <c r="Y615" s="32">
        <v>3630.3141576984499</v>
      </c>
      <c r="Z615" s="32">
        <v>4026.7412191082094</v>
      </c>
      <c r="AA615" s="32">
        <v>4334.4029195114827</v>
      </c>
      <c r="AB615" s="32">
        <v>4643.4311045261265</v>
      </c>
      <c r="AC615" s="32">
        <v>4914.2619896648084</v>
      </c>
      <c r="AD615" s="32">
        <v>5283.1705041662935</v>
      </c>
      <c r="AE615" s="32">
        <v>5604.587754477252</v>
      </c>
      <c r="AF615" s="32">
        <v>5926.6753493869173</v>
      </c>
      <c r="AG615" s="32">
        <v>6249.7435303712855</v>
      </c>
      <c r="AH615" s="32">
        <v>6573.4026410077522</v>
      </c>
      <c r="AI615" s="32">
        <v>6879.6994547979994</v>
      </c>
      <c r="AJ615" s="32">
        <v>7287.6230720277281</v>
      </c>
    </row>
    <row r="616" spans="1:36" hidden="1" outlineLevel="1" collapsed="1"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</row>
    <row r="617" spans="1:36" collapsed="1">
      <c r="A617" s="11" t="s">
        <v>13</v>
      </c>
      <c r="B617" s="10"/>
      <c r="C617" s="10"/>
      <c r="D617" s="10"/>
      <c r="E617" s="9"/>
      <c r="F617" s="9"/>
      <c r="G617" s="162" t="s">
        <v>162</v>
      </c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</row>
    <row r="618" spans="1:36" hidden="1" outlineLevel="1"/>
    <row r="619" spans="1:36" ht="24" hidden="1" outlineLevel="1">
      <c r="B619" s="29" t="s">
        <v>163</v>
      </c>
    </row>
    <row r="620" spans="1:36" hidden="1" outlineLevel="1">
      <c r="B620" s="28" t="s">
        <v>394</v>
      </c>
    </row>
    <row r="621" spans="1:36" hidden="1" outlineLevel="1"/>
    <row r="622" spans="1:36" hidden="1" outlineLevel="1"/>
    <row r="623" spans="1:36" hidden="1" outlineLevel="1"/>
    <row r="624" spans="1:36" hidden="1" outlineLevel="1">
      <c r="B624" s="163" t="s">
        <v>12</v>
      </c>
      <c r="C624" s="164"/>
      <c r="AI624" s="27" t="b">
        <v>1</v>
      </c>
    </row>
    <row r="625" spans="1:36" hidden="1" outlineLevel="1">
      <c r="A625" s="21"/>
      <c r="B625" s="26" t="s">
        <v>11</v>
      </c>
      <c r="C625" s="165">
        <v>1</v>
      </c>
      <c r="AI625" s="27" t="b">
        <v>0</v>
      </c>
    </row>
    <row r="626" spans="1:36" hidden="1" outlineLevel="1">
      <c r="A626" s="21"/>
      <c r="B626" s="26" t="s">
        <v>10</v>
      </c>
      <c r="C626" s="165">
        <v>5</v>
      </c>
    </row>
    <row r="627" spans="1:36" hidden="1" outlineLevel="1">
      <c r="A627" s="21"/>
      <c r="B627" s="26" t="s">
        <v>9</v>
      </c>
      <c r="C627" s="166">
        <v>28</v>
      </c>
    </row>
    <row r="628" spans="1:36" hidden="1" outlineLevel="1">
      <c r="A628" s="21"/>
      <c r="B628" s="23" t="s">
        <v>8</v>
      </c>
      <c r="C628" s="290">
        <v>20</v>
      </c>
    </row>
    <row r="629" spans="1:36" hidden="1" outlineLevel="1"/>
    <row r="630" spans="1:36" hidden="1" outlineLevel="1">
      <c r="B630" s="163" t="s">
        <v>7</v>
      </c>
      <c r="C630" s="167"/>
      <c r="D630" s="167"/>
      <c r="E630" s="167"/>
      <c r="F630" s="167"/>
      <c r="G630" s="167"/>
      <c r="H630" s="167"/>
      <c r="I630" s="167"/>
      <c r="J630" s="167"/>
      <c r="K630" s="167"/>
      <c r="L630" s="167"/>
      <c r="M630" s="164"/>
    </row>
    <row r="631" spans="1:36" ht="22" hidden="1" outlineLevel="1">
      <c r="A631" s="21"/>
      <c r="B631" s="168" t="s">
        <v>6</v>
      </c>
      <c r="C631" s="22" t="s">
        <v>5</v>
      </c>
      <c r="D631" s="169"/>
      <c r="E631" s="170" t="s">
        <v>162</v>
      </c>
      <c r="F631" s="169"/>
      <c r="G631" s="169"/>
      <c r="H631" s="169"/>
      <c r="I631" s="169"/>
      <c r="J631" s="169"/>
      <c r="K631" s="169"/>
      <c r="L631" s="169"/>
      <c r="M631" s="171"/>
    </row>
    <row r="632" spans="1:36" ht="32" hidden="1" outlineLevel="1">
      <c r="B632" s="168"/>
      <c r="C632" s="20" t="s">
        <v>321</v>
      </c>
      <c r="D632" s="20" t="s">
        <v>322</v>
      </c>
      <c r="E632" s="20" t="s">
        <v>323</v>
      </c>
      <c r="F632" s="20" t="s">
        <v>324</v>
      </c>
      <c r="G632" s="20" t="s">
        <v>325</v>
      </c>
      <c r="H632" s="20" t="s">
        <v>326</v>
      </c>
      <c r="I632" s="20" t="s">
        <v>327</v>
      </c>
      <c r="J632" s="20" t="s">
        <v>328</v>
      </c>
      <c r="K632" s="20" t="s">
        <v>329</v>
      </c>
      <c r="L632" s="174" t="s">
        <v>331</v>
      </c>
      <c r="M632" s="174" t="s">
        <v>333</v>
      </c>
    </row>
    <row r="633" spans="1:36" ht="16" hidden="1" outlineLevel="1">
      <c r="B633" s="172" t="s">
        <v>4</v>
      </c>
      <c r="C633" s="16" t="s">
        <v>5</v>
      </c>
      <c r="D633" s="16" t="s">
        <v>5</v>
      </c>
      <c r="E633" s="16" t="s">
        <v>5</v>
      </c>
      <c r="F633" s="16" t="s">
        <v>5</v>
      </c>
      <c r="G633" s="16" t="s">
        <v>5</v>
      </c>
      <c r="H633" s="16" t="s">
        <v>5</v>
      </c>
      <c r="I633" s="16" t="s">
        <v>5</v>
      </c>
      <c r="J633" s="16" t="s">
        <v>5</v>
      </c>
      <c r="K633" s="16" t="s">
        <v>5</v>
      </c>
      <c r="L633" s="16" t="s">
        <v>5</v>
      </c>
      <c r="M633" s="16" t="s">
        <v>5</v>
      </c>
    </row>
    <row r="634" spans="1:36" ht="16" hidden="1" outlineLevel="1">
      <c r="B634" s="172" t="s">
        <v>320</v>
      </c>
      <c r="C634" s="155">
        <v>-4.2035974439174062E-3</v>
      </c>
      <c r="D634" s="19">
        <v>0.2</v>
      </c>
      <c r="E634" s="18">
        <v>7</v>
      </c>
      <c r="F634" s="18">
        <v>100</v>
      </c>
      <c r="G634" s="18">
        <v>105</v>
      </c>
      <c r="H634" s="19">
        <v>0.05</v>
      </c>
      <c r="I634" s="19">
        <v>0.15</v>
      </c>
      <c r="J634" s="19">
        <v>0.15</v>
      </c>
      <c r="K634" s="18">
        <v>4000</v>
      </c>
      <c r="L634" s="175">
        <v>160</v>
      </c>
      <c r="M634" s="208">
        <v>2.4E-2</v>
      </c>
    </row>
    <row r="635" spans="1:36" ht="16" hidden="1" outlineLevel="1">
      <c r="B635" s="173" t="s">
        <v>332</v>
      </c>
      <c r="C635" s="156">
        <v>-0.01</v>
      </c>
      <c r="D635" s="17">
        <v>0.03</v>
      </c>
      <c r="E635" s="16">
        <v>3.5</v>
      </c>
      <c r="F635" s="16">
        <v>60</v>
      </c>
      <c r="G635" s="16">
        <v>90</v>
      </c>
      <c r="H635" s="156">
        <v>0.03</v>
      </c>
      <c r="I635" s="156">
        <v>0.05</v>
      </c>
      <c r="J635" s="156">
        <v>0.05</v>
      </c>
      <c r="K635" s="16">
        <v>2000</v>
      </c>
      <c r="L635" s="176">
        <v>50</v>
      </c>
      <c r="M635" s="209">
        <v>0.01</v>
      </c>
    </row>
    <row r="636" spans="1:36" hidden="1" outlineLevel="1">
      <c r="B636" s="3"/>
      <c r="C636" s="14"/>
      <c r="D636" s="15"/>
      <c r="E636" s="14"/>
      <c r="F636" s="15"/>
      <c r="G636" s="14"/>
      <c r="H636" s="15"/>
      <c r="I636" s="14"/>
      <c r="J636" s="14"/>
      <c r="K636" s="14"/>
      <c r="L636" s="14"/>
      <c r="M636" s="14"/>
      <c r="N636" s="14"/>
    </row>
    <row r="637" spans="1:36" collapsed="1">
      <c r="G637" s="30"/>
      <c r="I637" s="12"/>
      <c r="J637" s="13"/>
      <c r="K637" s="12"/>
      <c r="L637" s="13"/>
      <c r="M637" s="12"/>
      <c r="N637" s="12"/>
    </row>
    <row r="638" spans="1:36">
      <c r="A638" s="11" t="s">
        <v>3</v>
      </c>
      <c r="B638" s="10"/>
      <c r="C638" s="10"/>
      <c r="D638" s="10"/>
      <c r="E638" s="9"/>
      <c r="F638" s="9"/>
      <c r="G638" s="162" t="s">
        <v>162</v>
      </c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</row>
    <row r="639" spans="1:36">
      <c r="A639" s="8"/>
      <c r="E639" s="7"/>
      <c r="F639" s="7"/>
      <c r="G639" s="282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</row>
    <row r="640" spans="1:36">
      <c r="A640" s="283"/>
      <c r="B640" s="283"/>
      <c r="C640" s="283"/>
      <c r="D640" s="283"/>
      <c r="E640" s="283"/>
      <c r="F640" s="283"/>
      <c r="G640" s="283"/>
      <c r="H640" s="283"/>
      <c r="I640" s="283"/>
      <c r="J640" s="283"/>
      <c r="K640" s="283"/>
      <c r="L640" s="283"/>
      <c r="M640" s="283"/>
      <c r="N640" s="283"/>
      <c r="O640" s="283"/>
      <c r="P640" s="283"/>
      <c r="Q640" s="283"/>
      <c r="R640" s="283"/>
      <c r="S640" s="283"/>
      <c r="T640" s="283"/>
      <c r="U640" s="283"/>
      <c r="V640" s="283"/>
      <c r="W640" s="283"/>
      <c r="X640" s="283"/>
      <c r="Y640" s="283"/>
      <c r="Z640" s="283"/>
      <c r="AA640" s="283"/>
      <c r="AB640" s="283"/>
      <c r="AC640" s="283"/>
      <c r="AD640" s="283"/>
      <c r="AE640" s="283"/>
      <c r="AF640" s="283"/>
    </row>
    <row r="641" spans="1:47" ht="22">
      <c r="A641" s="283"/>
      <c r="B641" s="274" t="s">
        <v>163</v>
      </c>
      <c r="AF641" s="283"/>
    </row>
    <row r="642" spans="1:47">
      <c r="A642" s="283"/>
      <c r="B642" s="30" t="s">
        <v>394</v>
      </c>
      <c r="AF642" s="283"/>
    </row>
    <row r="643" spans="1:47">
      <c r="A643" s="283"/>
      <c r="AF643" s="283"/>
    </row>
    <row r="644" spans="1:47">
      <c r="A644" s="283"/>
      <c r="B644" s="275" t="s">
        <v>346</v>
      </c>
      <c r="C644" s="275"/>
      <c r="D644" s="275"/>
      <c r="E644" s="275"/>
      <c r="F644" s="275"/>
      <c r="G644" s="275"/>
      <c r="H644" s="275"/>
      <c r="I644" s="275"/>
      <c r="J644" s="275"/>
      <c r="K644" s="275"/>
      <c r="L644" s="275"/>
      <c r="M644" s="275"/>
      <c r="N644" s="275"/>
      <c r="O644" s="275"/>
      <c r="P644" s="275"/>
      <c r="Q644" s="275"/>
      <c r="R644" s="275"/>
      <c r="S644" s="275"/>
      <c r="T644" s="275"/>
      <c r="U644" s="275"/>
      <c r="V644" s="275"/>
      <c r="W644" s="275"/>
      <c r="X644" s="275"/>
      <c r="Y644" s="275"/>
      <c r="Z644" s="275"/>
      <c r="AA644" s="275"/>
      <c r="AB644" s="275"/>
      <c r="AC644" s="275"/>
      <c r="AD644" s="275"/>
      <c r="AE644" s="275"/>
      <c r="AF644" s="283"/>
      <c r="AG644"/>
      <c r="AH644"/>
      <c r="AI644"/>
      <c r="AJ644"/>
    </row>
    <row r="645" spans="1:47" outlineLevel="1">
      <c r="A645" s="283"/>
      <c r="B645" s="6" t="s">
        <v>347</v>
      </c>
      <c r="C645" s="75">
        <v>42370</v>
      </c>
      <c r="D645" s="6" t="s">
        <v>348</v>
      </c>
      <c r="E645" s="75">
        <v>52596</v>
      </c>
      <c r="AF645" s="283"/>
    </row>
    <row r="646" spans="1:47" outlineLevel="1">
      <c r="A646" s="283"/>
      <c r="C646" s="75"/>
      <c r="E646" s="75"/>
      <c r="AF646" s="283"/>
    </row>
    <row r="647" spans="1:47" outlineLevel="1">
      <c r="A647" s="283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  <c r="AA647" s="75"/>
      <c r="AB647" s="75"/>
      <c r="AC647" s="75"/>
      <c r="AD647" s="75"/>
      <c r="AE647" s="75"/>
      <c r="AF647" s="283"/>
      <c r="AG647" s="75"/>
      <c r="AH647" s="75"/>
      <c r="AI647" s="75"/>
      <c r="AJ647" s="75"/>
      <c r="AK647" s="75"/>
      <c r="AL647" s="75"/>
      <c r="AM647" s="75"/>
      <c r="AN647" s="75"/>
      <c r="AO647" s="75"/>
      <c r="AP647" s="75"/>
      <c r="AQ647" s="75"/>
      <c r="AR647" s="75"/>
      <c r="AS647" s="75"/>
      <c r="AT647" s="75"/>
      <c r="AU647" s="75"/>
    </row>
    <row r="648" spans="1:47" outlineLevel="1">
      <c r="A648" s="283"/>
      <c r="B648" s="276" t="s">
        <v>349</v>
      </c>
      <c r="C648" s="277">
        <v>42370</v>
      </c>
      <c r="D648" s="277">
        <v>42766</v>
      </c>
      <c r="E648" s="277">
        <v>43131</v>
      </c>
      <c r="F648" s="277">
        <v>43496</v>
      </c>
      <c r="G648" s="277">
        <v>43861</v>
      </c>
      <c r="H648" s="277">
        <v>44227</v>
      </c>
      <c r="I648" s="277">
        <v>44592</v>
      </c>
      <c r="J648" s="277">
        <v>44957</v>
      </c>
      <c r="K648" s="277">
        <v>45322</v>
      </c>
      <c r="L648" s="277">
        <v>45688</v>
      </c>
      <c r="M648" s="277">
        <v>46053</v>
      </c>
      <c r="N648" s="277">
        <v>46418</v>
      </c>
      <c r="O648" s="277">
        <v>46783</v>
      </c>
      <c r="P648" s="277">
        <v>47149</v>
      </c>
      <c r="Q648" s="277">
        <v>47514</v>
      </c>
      <c r="R648" s="277">
        <v>47879</v>
      </c>
      <c r="S648" s="277">
        <v>48244</v>
      </c>
      <c r="T648" s="277">
        <v>48610</v>
      </c>
      <c r="U648" s="277">
        <v>48975</v>
      </c>
      <c r="V648" s="277">
        <v>49340</v>
      </c>
      <c r="W648" s="277">
        <v>49705</v>
      </c>
      <c r="X648" s="277">
        <v>50071</v>
      </c>
      <c r="Y648" s="277">
        <v>50436</v>
      </c>
      <c r="Z648" s="277">
        <v>50801</v>
      </c>
      <c r="AA648" s="277">
        <v>51166</v>
      </c>
      <c r="AB648" s="277">
        <v>51532</v>
      </c>
      <c r="AC648" s="277">
        <v>51897</v>
      </c>
      <c r="AD648" s="277">
        <v>52262</v>
      </c>
      <c r="AE648" s="6" t="s">
        <v>162</v>
      </c>
      <c r="AF648" s="283"/>
    </row>
    <row r="649" spans="1:47" outlineLevel="1">
      <c r="A649" s="283"/>
      <c r="B649" s="6" t="s">
        <v>353</v>
      </c>
      <c r="C649" s="280">
        <v>-4.2035974439172952E-3</v>
      </c>
      <c r="D649" s="280">
        <v>-4.2035974439174062E-3</v>
      </c>
      <c r="E649" s="280">
        <v>-4.2035974439174062E-3</v>
      </c>
      <c r="F649" s="280">
        <v>-4.2035974439174062E-3</v>
      </c>
      <c r="G649" s="280">
        <v>-4.2035974439175172E-3</v>
      </c>
      <c r="H649" s="280">
        <v>-4.2035974439174062E-3</v>
      </c>
      <c r="I649" s="280">
        <v>-4.2035974439175172E-3</v>
      </c>
      <c r="J649" s="280">
        <v>-4.2035974439172952E-3</v>
      </c>
      <c r="K649" s="280">
        <v>-4.2035974439174062E-3</v>
      </c>
      <c r="L649" s="280">
        <v>-4.2035974439175172E-3</v>
      </c>
      <c r="M649" s="280">
        <v>-4.2035974439174062E-3</v>
      </c>
      <c r="N649" s="280">
        <v>-4.2035974439174062E-3</v>
      </c>
      <c r="O649" s="280">
        <v>-4.2035974439175172E-3</v>
      </c>
      <c r="P649" s="280">
        <v>-4.2035974439174062E-3</v>
      </c>
      <c r="Q649" s="280">
        <v>-4.2035974439174062E-3</v>
      </c>
      <c r="R649" s="280">
        <v>-4.2035974439174062E-3</v>
      </c>
      <c r="S649" s="280">
        <v>-4.2035974439174062E-3</v>
      </c>
      <c r="T649" s="280">
        <v>-4.2035974439174062E-3</v>
      </c>
      <c r="U649" s="280">
        <v>-4.2035974439174062E-3</v>
      </c>
      <c r="V649" s="280">
        <v>-4.2035974439174062E-3</v>
      </c>
      <c r="W649" s="280">
        <v>-4.2035974439175172E-3</v>
      </c>
      <c r="X649" s="280">
        <v>-4.2035974439174062E-3</v>
      </c>
      <c r="Y649" s="280">
        <v>-4.2035974439174062E-3</v>
      </c>
      <c r="Z649" s="280">
        <v>-4.2035974439174062E-3</v>
      </c>
      <c r="AA649" s="280">
        <v>-4.2035974439174062E-3</v>
      </c>
      <c r="AB649" s="280">
        <v>-4.2035974439174062E-3</v>
      </c>
      <c r="AC649" s="280">
        <v>-4.2035974439174062E-3</v>
      </c>
      <c r="AD649" s="280">
        <v>-4.2035974439174062E-3</v>
      </c>
      <c r="AF649" s="283"/>
    </row>
    <row r="650" spans="1:47" outlineLevel="1">
      <c r="A650" s="283"/>
      <c r="B650" s="6" t="s">
        <v>239</v>
      </c>
      <c r="C650" s="280">
        <v>-0.2</v>
      </c>
      <c r="D650" s="280">
        <v>-0.2</v>
      </c>
      <c r="E650" s="280">
        <v>-0.2</v>
      </c>
      <c r="F650" s="280">
        <v>-0.2</v>
      </c>
      <c r="G650" s="280">
        <v>-0.2</v>
      </c>
      <c r="H650" s="280">
        <v>-0.2</v>
      </c>
      <c r="I650" s="280">
        <v>-0.2</v>
      </c>
      <c r="J650" s="280">
        <v>-0.2</v>
      </c>
      <c r="K650" s="280">
        <v>-0.2</v>
      </c>
      <c r="L650" s="280">
        <v>-0.2</v>
      </c>
      <c r="M650" s="280">
        <v>-0.2</v>
      </c>
      <c r="N650" s="280">
        <v>-0.2</v>
      </c>
      <c r="O650" s="280">
        <v>-0.2</v>
      </c>
      <c r="P650" s="280">
        <v>-0.2</v>
      </c>
      <c r="Q650" s="280">
        <v>-0.2</v>
      </c>
      <c r="R650" s="280">
        <v>-0.2</v>
      </c>
      <c r="S650" s="280">
        <v>-0.2</v>
      </c>
      <c r="T650" s="280">
        <v>-0.2</v>
      </c>
      <c r="U650" s="280">
        <v>-0.2</v>
      </c>
      <c r="V650" s="280">
        <v>-0.2</v>
      </c>
      <c r="W650" s="280">
        <v>-0.2</v>
      </c>
      <c r="X650" s="280">
        <v>-0.2</v>
      </c>
      <c r="Y650" s="280">
        <v>-0.2</v>
      </c>
      <c r="Z650" s="280">
        <v>-0.2</v>
      </c>
      <c r="AA650" s="280">
        <v>-0.2</v>
      </c>
      <c r="AB650" s="280">
        <v>-0.2</v>
      </c>
      <c r="AC650" s="280">
        <v>-0.2</v>
      </c>
      <c r="AD650" s="280">
        <v>-0.2</v>
      </c>
      <c r="AF650" s="283"/>
    </row>
    <row r="651" spans="1:47" outlineLevel="1">
      <c r="A651" s="283"/>
      <c r="B651" s="6" t="s">
        <v>355</v>
      </c>
      <c r="C651" s="214">
        <v>7</v>
      </c>
      <c r="D651" s="214">
        <v>7</v>
      </c>
      <c r="E651" s="214">
        <v>7</v>
      </c>
      <c r="F651" s="214">
        <v>7</v>
      </c>
      <c r="G651" s="214">
        <v>7</v>
      </c>
      <c r="H651" s="214">
        <v>7</v>
      </c>
      <c r="I651" s="214">
        <v>7</v>
      </c>
      <c r="J651" s="214">
        <v>7</v>
      </c>
      <c r="K651" s="214">
        <v>7</v>
      </c>
      <c r="L651" s="214">
        <v>7</v>
      </c>
      <c r="M651" s="214">
        <v>7</v>
      </c>
      <c r="N651" s="214">
        <v>7</v>
      </c>
      <c r="O651" s="214">
        <v>7</v>
      </c>
      <c r="P651" s="214">
        <v>7</v>
      </c>
      <c r="Q651" s="214">
        <v>7</v>
      </c>
      <c r="R651" s="214">
        <v>7</v>
      </c>
      <c r="S651" s="214">
        <v>7</v>
      </c>
      <c r="T651" s="214">
        <v>7</v>
      </c>
      <c r="U651" s="214">
        <v>7</v>
      </c>
      <c r="V651" s="214">
        <v>7</v>
      </c>
      <c r="W651" s="214">
        <v>7</v>
      </c>
      <c r="X651" s="214">
        <v>7</v>
      </c>
      <c r="Y651" s="214">
        <v>7</v>
      </c>
      <c r="Z651" s="214">
        <v>7</v>
      </c>
      <c r="AA651" s="214">
        <v>7</v>
      </c>
      <c r="AB651" s="214">
        <v>7</v>
      </c>
      <c r="AC651" s="214">
        <v>7</v>
      </c>
      <c r="AD651" s="214">
        <v>7</v>
      </c>
      <c r="AF651" s="283"/>
    </row>
    <row r="652" spans="1:47" outlineLevel="1">
      <c r="A652" s="283"/>
      <c r="B652" s="6" t="s">
        <v>356</v>
      </c>
      <c r="C652" s="214">
        <v>100</v>
      </c>
      <c r="D652" s="214">
        <v>100</v>
      </c>
      <c r="E652" s="214">
        <v>100</v>
      </c>
      <c r="F652" s="214">
        <v>100</v>
      </c>
      <c r="G652" s="214">
        <v>100</v>
      </c>
      <c r="H652" s="214">
        <v>100</v>
      </c>
      <c r="I652" s="214">
        <v>100</v>
      </c>
      <c r="J652" s="214">
        <v>100</v>
      </c>
      <c r="K652" s="214">
        <v>100</v>
      </c>
      <c r="L652" s="214">
        <v>100</v>
      </c>
      <c r="M652" s="214">
        <v>100</v>
      </c>
      <c r="N652" s="214">
        <v>100</v>
      </c>
      <c r="O652" s="214">
        <v>100</v>
      </c>
      <c r="P652" s="214">
        <v>100</v>
      </c>
      <c r="Q652" s="214">
        <v>100</v>
      </c>
      <c r="R652" s="214">
        <v>100</v>
      </c>
      <c r="S652" s="214">
        <v>100</v>
      </c>
      <c r="T652" s="214">
        <v>100</v>
      </c>
      <c r="U652" s="214">
        <v>100</v>
      </c>
      <c r="V652" s="214">
        <v>100</v>
      </c>
      <c r="W652" s="214">
        <v>100</v>
      </c>
      <c r="X652" s="214">
        <v>100</v>
      </c>
      <c r="Y652" s="214">
        <v>100</v>
      </c>
      <c r="Z652" s="214">
        <v>100</v>
      </c>
      <c r="AA652" s="214">
        <v>100</v>
      </c>
      <c r="AB652" s="214">
        <v>100</v>
      </c>
      <c r="AC652" s="214">
        <v>100</v>
      </c>
      <c r="AD652" s="214">
        <v>100</v>
      </c>
      <c r="AF652" s="283"/>
    </row>
    <row r="653" spans="1:47" outlineLevel="1">
      <c r="A653" s="283"/>
      <c r="B653" s="6" t="s">
        <v>357</v>
      </c>
      <c r="C653" s="214">
        <v>105</v>
      </c>
      <c r="D653" s="214">
        <v>105</v>
      </c>
      <c r="E653" s="214">
        <v>105</v>
      </c>
      <c r="F653" s="214">
        <v>105</v>
      </c>
      <c r="G653" s="214">
        <v>105</v>
      </c>
      <c r="H653" s="214">
        <v>105</v>
      </c>
      <c r="I653" s="214">
        <v>105</v>
      </c>
      <c r="J653" s="214">
        <v>105</v>
      </c>
      <c r="K653" s="214">
        <v>105</v>
      </c>
      <c r="L653" s="214">
        <v>105</v>
      </c>
      <c r="M653" s="214">
        <v>105</v>
      </c>
      <c r="N653" s="214">
        <v>105</v>
      </c>
      <c r="O653" s="214">
        <v>105</v>
      </c>
      <c r="P653" s="214">
        <v>105</v>
      </c>
      <c r="Q653" s="214">
        <v>105</v>
      </c>
      <c r="R653" s="214">
        <v>105</v>
      </c>
      <c r="S653" s="214">
        <v>105</v>
      </c>
      <c r="T653" s="214">
        <v>105</v>
      </c>
      <c r="U653" s="214">
        <v>105</v>
      </c>
      <c r="V653" s="214">
        <v>105</v>
      </c>
      <c r="W653" s="214">
        <v>105</v>
      </c>
      <c r="X653" s="214">
        <v>105</v>
      </c>
      <c r="Y653" s="214">
        <v>105</v>
      </c>
      <c r="Z653" s="214">
        <v>105</v>
      </c>
      <c r="AA653" s="214">
        <v>105</v>
      </c>
      <c r="AB653" s="214">
        <v>105</v>
      </c>
      <c r="AC653" s="214">
        <v>105</v>
      </c>
      <c r="AD653" s="214">
        <v>105</v>
      </c>
      <c r="AF653" s="283"/>
    </row>
    <row r="654" spans="1:47" outlineLevel="1">
      <c r="A654" s="283"/>
      <c r="B654" s="6" t="s">
        <v>354</v>
      </c>
      <c r="C654" s="40">
        <v>0.3</v>
      </c>
      <c r="D654" s="40">
        <v>0.35</v>
      </c>
      <c r="E654" s="40">
        <v>0.39999999999999997</v>
      </c>
      <c r="F654" s="40">
        <v>0.44999999999999996</v>
      </c>
      <c r="G654" s="40">
        <v>0.49999999999999994</v>
      </c>
      <c r="H654" s="40">
        <v>0.54999999999999993</v>
      </c>
      <c r="I654" s="40">
        <v>0.6</v>
      </c>
      <c r="J654" s="40">
        <v>0.65</v>
      </c>
      <c r="K654" s="40">
        <v>0.70000000000000007</v>
      </c>
      <c r="L654" s="40">
        <v>0.75000000000000011</v>
      </c>
      <c r="M654" s="40">
        <v>0.80000000000000016</v>
      </c>
      <c r="N654" s="40">
        <v>0.80000000000000016</v>
      </c>
      <c r="O654" s="40">
        <v>0.80000000000000016</v>
      </c>
      <c r="P654" s="40">
        <v>0.80000000000000016</v>
      </c>
      <c r="Q654" s="40">
        <v>0.80000000000000016</v>
      </c>
      <c r="R654" s="40">
        <v>0.80000000000000016</v>
      </c>
      <c r="S654" s="40">
        <v>0.80000000000000016</v>
      </c>
      <c r="T654" s="40">
        <v>0.80000000000000016</v>
      </c>
      <c r="U654" s="40">
        <v>0.80000000000000016</v>
      </c>
      <c r="V654" s="40">
        <v>0.80000000000000016</v>
      </c>
      <c r="W654" s="40">
        <v>0.80000000000000016</v>
      </c>
      <c r="X654" s="40">
        <v>0.80000000000000016</v>
      </c>
      <c r="Y654" s="40">
        <v>0.80000000000000016</v>
      </c>
      <c r="Z654" s="40">
        <v>0.80000000000000016</v>
      </c>
      <c r="AA654" s="40">
        <v>0.80000000000000016</v>
      </c>
      <c r="AB654" s="40">
        <v>0.80000000000000016</v>
      </c>
      <c r="AC654" s="40">
        <v>0.80000000000000016</v>
      </c>
      <c r="AD654" s="40">
        <v>0.80000000000000016</v>
      </c>
      <c r="AF654" s="283"/>
    </row>
    <row r="655" spans="1:47" outlineLevel="1">
      <c r="A655" s="283"/>
      <c r="B655" s="6" t="s">
        <v>351</v>
      </c>
      <c r="C655" s="214">
        <v>0.25595065297285197</v>
      </c>
      <c r="D655" s="214">
        <v>0.25559682673513384</v>
      </c>
      <c r="E655" s="214">
        <v>0.25443412982158375</v>
      </c>
      <c r="F655" s="214">
        <v>0.25193954851577471</v>
      </c>
      <c r="G655" s="214">
        <v>0.25106864822937214</v>
      </c>
      <c r="H655" s="214">
        <v>0.31607668718172677</v>
      </c>
      <c r="I655" s="214">
        <v>0.3164863912830016</v>
      </c>
      <c r="J655" s="214">
        <v>0.32516610322126227</v>
      </c>
      <c r="K655" s="214">
        <v>0.31608291875289285</v>
      </c>
      <c r="L655" s="214">
        <v>0.31612144210665033</v>
      </c>
      <c r="M655" s="214">
        <v>0.31686033939197711</v>
      </c>
      <c r="N655" s="214">
        <v>0.32822013286662993</v>
      </c>
      <c r="O655" s="214">
        <v>0.32061434470574618</v>
      </c>
      <c r="P655" s="214">
        <v>0.32613767413958505</v>
      </c>
      <c r="Q655" s="214">
        <v>0.32931111520893686</v>
      </c>
      <c r="R655" s="214">
        <v>0.33459648893320598</v>
      </c>
      <c r="S655" s="214">
        <v>0.34898217298650563</v>
      </c>
      <c r="T655" s="214">
        <v>0.33658399670019723</v>
      </c>
      <c r="U655" s="214">
        <v>0.34106759336982712</v>
      </c>
      <c r="V655" s="214">
        <v>0.34661582029629906</v>
      </c>
      <c r="W655" s="214">
        <v>0.35880318661527211</v>
      </c>
      <c r="X655" s="214">
        <v>0.35332610626680949</v>
      </c>
      <c r="Y655" s="214">
        <v>0.35784188765165409</v>
      </c>
      <c r="Z655" s="214">
        <v>0.36345590424395979</v>
      </c>
      <c r="AA655" s="214">
        <v>0.36907976846259616</v>
      </c>
      <c r="AB655" s="214">
        <v>0.37541975335232908</v>
      </c>
      <c r="AC655" s="214">
        <v>0.38602795461594275</v>
      </c>
      <c r="AD655" s="214">
        <v>0.37668480466776477</v>
      </c>
      <c r="AF655" s="283"/>
    </row>
    <row r="656" spans="1:47" outlineLevel="1">
      <c r="A656" s="283"/>
      <c r="C656" s="75"/>
      <c r="E656" s="75"/>
      <c r="AF656" s="283"/>
    </row>
    <row r="657" spans="1:32" outlineLevel="1">
      <c r="A657" s="283"/>
      <c r="C657" s="75"/>
      <c r="E657" s="75"/>
      <c r="AF657" s="283"/>
    </row>
    <row r="658" spans="1:32" outlineLevel="1">
      <c r="A658" s="283"/>
      <c r="B658" s="276" t="s">
        <v>350</v>
      </c>
      <c r="C658" s="276"/>
      <c r="D658" s="276"/>
      <c r="E658" s="276"/>
      <c r="F658" s="276"/>
      <c r="G658" s="276"/>
      <c r="H658" s="276"/>
      <c r="I658" s="276"/>
      <c r="J658" s="276"/>
      <c r="K658" s="276"/>
      <c r="L658" s="276"/>
      <c r="M658" s="276"/>
      <c r="N658" s="276"/>
      <c r="O658" s="276"/>
      <c r="P658" s="276"/>
      <c r="Q658" s="276"/>
      <c r="R658" s="276"/>
      <c r="S658" s="276"/>
      <c r="T658" s="276"/>
      <c r="U658" s="276"/>
      <c r="V658" s="276"/>
      <c r="W658" s="276"/>
      <c r="X658" s="276"/>
      <c r="Y658" s="276"/>
      <c r="Z658" s="276"/>
      <c r="AA658" s="276"/>
      <c r="AB658" s="276"/>
      <c r="AC658" s="276"/>
      <c r="AD658" s="276"/>
      <c r="AF658" s="283"/>
    </row>
    <row r="659" spans="1:32" outlineLevel="1">
      <c r="A659" s="283"/>
      <c r="B659" s="6" t="s">
        <v>358</v>
      </c>
      <c r="C659" s="40">
        <v>0.05</v>
      </c>
      <c r="D659" s="40">
        <v>0.05</v>
      </c>
      <c r="E659" s="40">
        <v>0.05</v>
      </c>
      <c r="F659" s="40">
        <v>0.05</v>
      </c>
      <c r="G659" s="40">
        <v>0.05</v>
      </c>
      <c r="H659" s="40">
        <v>0.05</v>
      </c>
      <c r="I659" s="40">
        <v>0.05</v>
      </c>
      <c r="J659" s="40">
        <v>0.05</v>
      </c>
      <c r="K659" s="40">
        <v>0.05</v>
      </c>
      <c r="L659" s="40">
        <v>0.05</v>
      </c>
      <c r="M659" s="40">
        <v>0.05</v>
      </c>
      <c r="N659" s="40">
        <v>0.05</v>
      </c>
      <c r="O659" s="40">
        <v>0.05</v>
      </c>
      <c r="P659" s="40">
        <v>0.05</v>
      </c>
      <c r="Q659" s="40">
        <v>0.05</v>
      </c>
      <c r="R659" s="40">
        <v>0.05</v>
      </c>
      <c r="S659" s="40">
        <v>0.05</v>
      </c>
      <c r="T659" s="40">
        <v>0.05</v>
      </c>
      <c r="U659" s="40">
        <v>0.05</v>
      </c>
      <c r="V659" s="40">
        <v>0.05</v>
      </c>
      <c r="W659" s="40">
        <v>0.05</v>
      </c>
      <c r="X659" s="40">
        <v>0.05</v>
      </c>
      <c r="Y659" s="40">
        <v>0.05</v>
      </c>
      <c r="Z659" s="40">
        <v>0.05</v>
      </c>
      <c r="AA659" s="40">
        <v>0.05</v>
      </c>
      <c r="AB659" s="40">
        <v>0.05</v>
      </c>
      <c r="AC659" s="40">
        <v>0.05</v>
      </c>
      <c r="AD659" s="40">
        <v>0.05</v>
      </c>
      <c r="AF659" s="283"/>
    </row>
    <row r="660" spans="1:32" outlineLevel="1">
      <c r="A660" s="283"/>
      <c r="B660" s="6" t="s">
        <v>359</v>
      </c>
      <c r="C660" s="149">
        <v>3.4595855340741617E-2</v>
      </c>
      <c r="D660" s="149">
        <v>3.5818504037834757E-2</v>
      </c>
      <c r="E660" s="149">
        <v>3.1005705996723611E-2</v>
      </c>
      <c r="F660" s="149">
        <v>2.6452969305683235E-2</v>
      </c>
      <c r="G660" s="149">
        <v>2.1620870398286352E-2</v>
      </c>
      <c r="H660" s="149">
        <v>0.15102084876639843</v>
      </c>
      <c r="I660" s="149">
        <v>0.15422460564230883</v>
      </c>
      <c r="J660" s="149">
        <v>0.18060378006462544</v>
      </c>
      <c r="K660" s="149">
        <v>0.16247245862947346</v>
      </c>
      <c r="L660" s="149">
        <v>0.16568891025489316</v>
      </c>
      <c r="M660" s="149">
        <v>0.16924795286561498</v>
      </c>
      <c r="N660" s="149">
        <v>0.19101875470110388</v>
      </c>
      <c r="O660" s="149">
        <v>0.16568131874906461</v>
      </c>
      <c r="P660" s="149">
        <v>0.17130559638104975</v>
      </c>
      <c r="Q660" s="149">
        <v>0.17087367257561165</v>
      </c>
      <c r="R660" s="149">
        <v>0.17365728195241809</v>
      </c>
      <c r="S660" s="149">
        <v>0.20055367407606312</v>
      </c>
      <c r="T660" s="149">
        <v>0.16523204355009441</v>
      </c>
      <c r="U660" s="149">
        <v>0.16664779967368235</v>
      </c>
      <c r="V660" s="149">
        <v>0.16913056776285804</v>
      </c>
      <c r="W660" s="149">
        <v>0.18843285318994207</v>
      </c>
      <c r="X660" s="149">
        <v>0.1679239232755195</v>
      </c>
      <c r="Y660" s="149">
        <v>0.16821778273358937</v>
      </c>
      <c r="Z660" s="149">
        <v>0.17057096023448187</v>
      </c>
      <c r="AA660" s="149">
        <v>0.1725974579593898</v>
      </c>
      <c r="AB660" s="149">
        <v>0.17515245045878866</v>
      </c>
      <c r="AC660" s="149">
        <v>0.18862233889453481</v>
      </c>
      <c r="AD660" s="149">
        <v>0.16024269634142127</v>
      </c>
      <c r="AF660" s="283"/>
    </row>
    <row r="661" spans="1:32" outlineLevel="1">
      <c r="A661" s="283"/>
      <c r="B661" s="6" t="s">
        <v>360</v>
      </c>
      <c r="C661" s="281">
        <v>62.444358011641647</v>
      </c>
      <c r="D661" s="281">
        <v>63.701473646631698</v>
      </c>
      <c r="E661" s="281">
        <v>78.18223008289408</v>
      </c>
      <c r="F661" s="281">
        <v>97.854020284174553</v>
      </c>
      <c r="G661" s="281">
        <v>127.08549354230664</v>
      </c>
      <c r="H661" s="281">
        <v>14.417584547931366</v>
      </c>
      <c r="I661" s="281">
        <v>14.006807820073208</v>
      </c>
      <c r="J661" s="281">
        <v>11.404579711666608</v>
      </c>
      <c r="K661" s="281">
        <v>12.945224224284443</v>
      </c>
      <c r="L661" s="281">
        <v>12.594298948591524</v>
      </c>
      <c r="M661" s="281">
        <v>12.196247752308935</v>
      </c>
      <c r="N661" s="281">
        <v>10.207284804691517</v>
      </c>
      <c r="O661" s="281">
        <v>11.965250142977618</v>
      </c>
      <c r="P661" s="281">
        <v>11.268905137952153</v>
      </c>
      <c r="Q661" s="281">
        <v>11.090939164320805</v>
      </c>
      <c r="R661" s="281">
        <v>10.625053334318226</v>
      </c>
      <c r="S661" s="281">
        <v>8.5677093844269194</v>
      </c>
      <c r="T661" s="281">
        <v>10.725006307842735</v>
      </c>
      <c r="U661" s="281">
        <v>10.442911756882159</v>
      </c>
      <c r="V661" s="281">
        <v>10.066126138060723</v>
      </c>
      <c r="W661" s="281">
        <v>8.5528879079401516</v>
      </c>
      <c r="X661" s="281">
        <v>9.6952075522233265</v>
      </c>
      <c r="Y661" s="281">
        <v>9.5147988363090246</v>
      </c>
      <c r="Z661" s="281">
        <v>9.1905022721138252</v>
      </c>
      <c r="AA661" s="281">
        <v>8.8840502586969805</v>
      </c>
      <c r="AB661" s="281">
        <v>8.5345653611065408</v>
      </c>
      <c r="AC661" s="281">
        <v>7.5612881975094384</v>
      </c>
      <c r="AD661" s="281">
        <v>9.1646830690362133</v>
      </c>
      <c r="AF661" s="283"/>
    </row>
    <row r="662" spans="1:32" outlineLevel="1">
      <c r="A662" s="283"/>
      <c r="B662" s="6" t="s">
        <v>361</v>
      </c>
      <c r="C662" s="281">
        <v>2.1603159766162343</v>
      </c>
      <c r="D662" s="281">
        <v>2.2816914910279018</v>
      </c>
      <c r="E662" s="281">
        <v>2.4240952401184139</v>
      </c>
      <c r="F662" s="281">
        <v>2.5885293950149739</v>
      </c>
      <c r="G662" s="281">
        <v>2.7476989853804685</v>
      </c>
      <c r="H662" s="281">
        <v>2.1773558555899055</v>
      </c>
      <c r="I662" s="281">
        <v>2.1601944123583978</v>
      </c>
      <c r="J662" s="281">
        <v>2.0597102059753256</v>
      </c>
      <c r="K662" s="281">
        <v>2.1032424072293119</v>
      </c>
      <c r="L662" s="281">
        <v>2.0867356682164764</v>
      </c>
      <c r="M662" s="281">
        <v>2.0641899647201449</v>
      </c>
      <c r="N662" s="281">
        <v>1.9497828322716739</v>
      </c>
      <c r="O662" s="281">
        <v>1.9824184228509656</v>
      </c>
      <c r="P662" s="281">
        <v>1.9304265152183695</v>
      </c>
      <c r="Q662" s="281">
        <v>1.8951495073201812</v>
      </c>
      <c r="R662" s="281">
        <v>1.8451178826371799</v>
      </c>
      <c r="S662" s="281">
        <v>1.7182855954627836</v>
      </c>
      <c r="T662" s="281">
        <v>1.772114709332508</v>
      </c>
      <c r="U662" s="281">
        <v>1.7402882664708403</v>
      </c>
      <c r="V662" s="281">
        <v>1.7024896289027553</v>
      </c>
      <c r="W662" s="281">
        <v>1.6116450715069173</v>
      </c>
      <c r="X662" s="281">
        <v>1.6280572891397869</v>
      </c>
      <c r="Y662" s="281">
        <v>1.6005583634000404</v>
      </c>
      <c r="Z662" s="281">
        <v>1.5676327975916426</v>
      </c>
      <c r="AA662" s="281">
        <v>1.5333644910345583</v>
      </c>
      <c r="AB662" s="281">
        <v>1.4948500365985069</v>
      </c>
      <c r="AC662" s="281">
        <v>1.4262278648698716</v>
      </c>
      <c r="AD662" s="281">
        <v>1.4685735260969346</v>
      </c>
      <c r="AF662" s="283"/>
    </row>
    <row r="663" spans="1:32" outlineLevel="1">
      <c r="A663" s="283"/>
      <c r="B663" s="6" t="s">
        <v>352</v>
      </c>
      <c r="C663" s="281">
        <v>6.6783494214731327</v>
      </c>
      <c r="D663" s="281">
        <v>5.4651854155934476</v>
      </c>
      <c r="E663" s="281">
        <v>5.4460574759051958</v>
      </c>
      <c r="F663" s="281">
        <v>5.1490437444574004</v>
      </c>
      <c r="G663" s="281">
        <v>4.2683782459124373</v>
      </c>
      <c r="H663" s="281">
        <v>3.1955923852728869</v>
      </c>
      <c r="I663" s="281">
        <v>3.2135564468181523</v>
      </c>
      <c r="J663" s="281">
        <v>3.5497894960820235</v>
      </c>
      <c r="K663" s="281">
        <v>3.3893485387397342</v>
      </c>
      <c r="L663" s="281">
        <v>3.4431287967758997</v>
      </c>
      <c r="M663" s="281">
        <v>3.4732498095764961</v>
      </c>
      <c r="N663" s="281">
        <v>3.8082603990888622</v>
      </c>
      <c r="O663" s="281">
        <v>3.5830579719667672</v>
      </c>
      <c r="P663" s="281">
        <v>3.694649571265439</v>
      </c>
      <c r="Q663" s="281">
        <v>3.7374412489934361</v>
      </c>
      <c r="R663" s="281">
        <v>3.7744899003228198</v>
      </c>
      <c r="S663" s="281">
        <v>4.2351702238059019</v>
      </c>
      <c r="T663" s="281">
        <v>3.8940020005509979</v>
      </c>
      <c r="U663" s="281">
        <v>3.9561234414550643</v>
      </c>
      <c r="V663" s="281">
        <v>3.9969512223333794</v>
      </c>
      <c r="W663" s="281">
        <v>4.3476190545048032</v>
      </c>
      <c r="X663" s="281">
        <v>4.1700178528431184</v>
      </c>
      <c r="Y663" s="281">
        <v>4.2248740008121555</v>
      </c>
      <c r="Z663" s="281">
        <v>4.307196925002521</v>
      </c>
      <c r="AA663" s="281">
        <v>4.388466132597812</v>
      </c>
      <c r="AB663" s="281">
        <v>4.4532321699876727</v>
      </c>
      <c r="AC663" s="281">
        <v>4.7950977683513196</v>
      </c>
      <c r="AD663" s="281">
        <v>4.5312448769731892</v>
      </c>
      <c r="AF663" s="283"/>
    </row>
    <row r="664" spans="1:32" outlineLevel="1">
      <c r="A664" s="283"/>
      <c r="B664" s="6" t="s">
        <v>363</v>
      </c>
      <c r="C664" s="149">
        <v>1.5518597136829453E-2</v>
      </c>
      <c r="D664" s="149">
        <v>1.5987895950207404E-2</v>
      </c>
      <c r="E664" s="149">
        <v>1.3678505778350761E-2</v>
      </c>
      <c r="F664" s="149">
        <v>1.1455961242058147E-2</v>
      </c>
      <c r="G664" s="149">
        <v>9.3281469435485698E-3</v>
      </c>
      <c r="H664" s="149">
        <v>7.8492965526980041E-2</v>
      </c>
      <c r="I664" s="149">
        <v>7.714177270916904E-2</v>
      </c>
      <c r="J664" s="149">
        <v>8.924525022761623E-2</v>
      </c>
      <c r="K664" s="149">
        <v>7.4942264225370911E-2</v>
      </c>
      <c r="L664" s="149">
        <v>7.3410202579047526E-2</v>
      </c>
      <c r="M664" s="149">
        <v>7.2206399699821344E-2</v>
      </c>
      <c r="N664" s="149">
        <v>8.1087540937871613E-2</v>
      </c>
      <c r="O664" s="149">
        <v>6.6054459800751128E-2</v>
      </c>
      <c r="P664" s="149">
        <v>6.6785532067170972E-2</v>
      </c>
      <c r="Q664" s="149">
        <v>6.4671148890609431E-2</v>
      </c>
      <c r="R664" s="149">
        <v>6.4235450860585075E-2</v>
      </c>
      <c r="S664" s="149">
        <v>7.4434785223493963E-2</v>
      </c>
      <c r="T664" s="149">
        <v>5.6948823966941488E-2</v>
      </c>
      <c r="U664" s="149">
        <v>5.6011810493938441E-2</v>
      </c>
      <c r="V664" s="149">
        <v>5.559123168317251E-2</v>
      </c>
      <c r="W664" s="149">
        <v>6.172505549039782E-2</v>
      </c>
      <c r="X664" s="149">
        <v>5.2177278112575602E-2</v>
      </c>
      <c r="Y664" s="149">
        <v>5.0978609598243151E-2</v>
      </c>
      <c r="Z664" s="149">
        <v>5.0556749592950492E-2</v>
      </c>
      <c r="AA664" s="149">
        <v>5.0038768824410162E-2</v>
      </c>
      <c r="AB664" s="149">
        <v>4.9755654878380413E-2</v>
      </c>
      <c r="AC664" s="149">
        <v>5.307530142594015E-2</v>
      </c>
      <c r="AD664" s="149">
        <v>4.240127933837276E-2</v>
      </c>
      <c r="AF664" s="283"/>
    </row>
    <row r="665" spans="1:32" outlineLevel="1">
      <c r="A665" s="283"/>
      <c r="B665" s="6" t="s">
        <v>364</v>
      </c>
      <c r="C665" s="281">
        <v>1.0943429086290097</v>
      </c>
      <c r="D665" s="281">
        <v>1.2335628093199396</v>
      </c>
      <c r="E665" s="281">
        <v>1.4220392178683277</v>
      </c>
      <c r="F665" s="281">
        <v>1.6883665945751511</v>
      </c>
      <c r="G665" s="281">
        <v>1.2606457596469332</v>
      </c>
      <c r="H665" s="281">
        <v>1.3907664361110954</v>
      </c>
      <c r="I665" s="281">
        <v>1.3398634486778813</v>
      </c>
      <c r="J665" s="281">
        <v>1.6539284212556948</v>
      </c>
      <c r="K665" s="281">
        <v>1.7884816111226709</v>
      </c>
      <c r="L665" s="281">
        <v>1.9163249327474936</v>
      </c>
      <c r="M665" s="281">
        <v>1.834183709159088</v>
      </c>
      <c r="N665" s="281">
        <v>2.2759189196597251</v>
      </c>
      <c r="O665" s="281">
        <v>2.3615483195771945</v>
      </c>
      <c r="P665" s="281">
        <v>2.5287265676537634</v>
      </c>
      <c r="Q665" s="281">
        <v>2.5815588090848887</v>
      </c>
      <c r="R665" s="281">
        <v>2.3748901076111442</v>
      </c>
      <c r="S665" s="281">
        <v>3.0635977962862357</v>
      </c>
      <c r="T665" s="281">
        <v>3.2190891570676072</v>
      </c>
      <c r="U665" s="281">
        <v>3.3459348340257793</v>
      </c>
      <c r="V665" s="281">
        <v>3.1614651651707844</v>
      </c>
      <c r="W665" s="281">
        <v>3.7415904956994219</v>
      </c>
      <c r="X665" s="281">
        <v>3.9307951487349428</v>
      </c>
      <c r="Y665" s="281">
        <v>4.0690634002596919</v>
      </c>
      <c r="Z665" s="281">
        <v>4.2113809037274059</v>
      </c>
      <c r="AA665" s="281">
        <v>4.3438176766704908</v>
      </c>
      <c r="AB665" s="281">
        <v>4.2152971391934129</v>
      </c>
      <c r="AC665" s="281">
        <v>5.2156552052501501</v>
      </c>
      <c r="AD665" s="281">
        <v>5.8974922173867634</v>
      </c>
      <c r="AF665" s="283"/>
    </row>
    <row r="666" spans="1:32" outlineLevel="1">
      <c r="A666" s="283"/>
      <c r="C666" s="75"/>
      <c r="E666" s="75"/>
      <c r="AF666" s="283"/>
    </row>
    <row r="667" spans="1:32" outlineLevel="1">
      <c r="A667" s="283"/>
      <c r="B667" s="276" t="s">
        <v>365</v>
      </c>
      <c r="C667" s="288" t="s">
        <v>366</v>
      </c>
      <c r="D667" s="288" t="s">
        <v>367</v>
      </c>
      <c r="E667" s="288" t="s">
        <v>368</v>
      </c>
      <c r="G667" s="276" t="s">
        <v>369</v>
      </c>
      <c r="H667" s="288" t="s">
        <v>372</v>
      </c>
      <c r="I667" s="288" t="s">
        <v>373</v>
      </c>
      <c r="J667" s="288" t="s">
        <v>374</v>
      </c>
      <c r="K667" s="288" t="s">
        <v>254</v>
      </c>
      <c r="M667" s="289" t="s">
        <v>376</v>
      </c>
      <c r="N667" s="288" t="s">
        <v>380</v>
      </c>
      <c r="O667" s="288" t="s">
        <v>379</v>
      </c>
      <c r="P667" s="288" t="s">
        <v>378</v>
      </c>
      <c r="Q667" s="288" t="s">
        <v>381</v>
      </c>
      <c r="R667" s="288" t="s">
        <v>382</v>
      </c>
      <c r="S667" s="288" t="s">
        <v>383</v>
      </c>
      <c r="AF667" s="283"/>
    </row>
    <row r="668" spans="1:32" outlineLevel="1">
      <c r="A668" s="283"/>
      <c r="B668" s="6" t="s">
        <v>361</v>
      </c>
      <c r="C668" s="284">
        <v>1.4262278648698716</v>
      </c>
      <c r="D668" s="284">
        <v>2.7476989853804685</v>
      </c>
      <c r="E668" s="284">
        <v>1.9185979429626099</v>
      </c>
      <c r="G668" s="6" t="s">
        <v>375</v>
      </c>
      <c r="H668" s="286">
        <v>0.05</v>
      </c>
      <c r="I668" s="286">
        <v>0.05</v>
      </c>
      <c r="J668" s="6">
        <v>0</v>
      </c>
      <c r="K668" s="6">
        <v>0</v>
      </c>
      <c r="M668" s="6" t="s">
        <v>377</v>
      </c>
      <c r="N668" s="31">
        <v>30.70433207661911</v>
      </c>
      <c r="O668" s="31">
        <v>14.622592210390692</v>
      </c>
      <c r="P668" s="31">
        <v>16.17596061031897</v>
      </c>
      <c r="Q668" s="31">
        <v>6.5821700188894319</v>
      </c>
      <c r="R668" s="31">
        <v>3.4371019889927159</v>
      </c>
      <c r="S668" s="31">
        <v>0</v>
      </c>
      <c r="AF668" s="283"/>
    </row>
    <row r="669" spans="1:32" outlineLevel="1">
      <c r="A669" s="283"/>
      <c r="B669" s="6" t="s">
        <v>352</v>
      </c>
      <c r="C669" s="284">
        <v>3.1955923852728869</v>
      </c>
      <c r="D669" s="284">
        <v>6.6783494214731327</v>
      </c>
      <c r="E669" s="284">
        <v>4.1846276620522165</v>
      </c>
      <c r="G669" s="6" t="s">
        <v>370</v>
      </c>
      <c r="H669" s="286">
        <v>0.05</v>
      </c>
      <c r="I669" s="40">
        <v>4.3749999999999997E-2</v>
      </c>
      <c r="J669" s="287">
        <v>6926.9413629999999</v>
      </c>
      <c r="K669" s="40">
        <v>0.15</v>
      </c>
      <c r="M669" s="6" t="s">
        <v>384</v>
      </c>
      <c r="N669" s="31">
        <v>139.97274878816839</v>
      </c>
      <c r="O669" s="31">
        <v>80.95935677430532</v>
      </c>
      <c r="P669" s="31">
        <v>104.43424773137902</v>
      </c>
      <c r="Q669" s="31">
        <v>36.20309251821481</v>
      </c>
      <c r="R669" s="31">
        <v>3.4601697751001184</v>
      </c>
      <c r="S669" s="31">
        <v>0</v>
      </c>
      <c r="AF669" s="283"/>
    </row>
    <row r="670" spans="1:32" outlineLevel="1">
      <c r="A670" s="283"/>
      <c r="B670" s="6" t="s">
        <v>363</v>
      </c>
      <c r="C670" s="149">
        <v>9.3281469435485698E-3</v>
      </c>
      <c r="D670" s="149">
        <v>8.924525022761623E-2</v>
      </c>
      <c r="E670" s="149">
        <v>5.4569194400171599E-2</v>
      </c>
      <c r="G670" s="6" t="s">
        <v>371</v>
      </c>
      <c r="H670" s="286">
        <v>0.05</v>
      </c>
      <c r="I670" s="286">
        <v>4.3749999999999997E-2</v>
      </c>
      <c r="J670" s="287">
        <v>621.45624999999995</v>
      </c>
      <c r="K670" s="40">
        <v>0.15</v>
      </c>
      <c r="AF670" s="283"/>
    </row>
    <row r="671" spans="1:32" outlineLevel="1">
      <c r="A671" s="283"/>
      <c r="B671" s="6" t="s">
        <v>364</v>
      </c>
      <c r="C671" s="284">
        <v>1.0943429086290097</v>
      </c>
      <c r="D671" s="284">
        <v>5.8974922173867634</v>
      </c>
      <c r="E671" s="284">
        <v>2.7557259897204531</v>
      </c>
      <c r="AF671" s="283"/>
    </row>
    <row r="672" spans="1:32" outlineLevel="1">
      <c r="A672" s="283"/>
      <c r="B672"/>
      <c r="AF672" s="283"/>
    </row>
    <row r="673" spans="1:32" outlineLevel="1">
      <c r="A673" s="283"/>
      <c r="B673"/>
      <c r="AF673" s="283"/>
    </row>
    <row r="674" spans="1:32" outlineLevel="1">
      <c r="A674" s="283"/>
      <c r="B674"/>
      <c r="AF674" s="283"/>
    </row>
    <row r="675" spans="1:32" outlineLevel="1">
      <c r="A675" s="283"/>
      <c r="B675"/>
      <c r="AF675" s="283"/>
    </row>
    <row r="676" spans="1:32" outlineLevel="1">
      <c r="A676" s="283"/>
      <c r="B676"/>
      <c r="AF676" s="283"/>
    </row>
    <row r="677" spans="1:32" outlineLevel="1">
      <c r="A677" s="283"/>
      <c r="B677"/>
      <c r="AF677" s="283"/>
    </row>
    <row r="678" spans="1:32" outlineLevel="1">
      <c r="A678" s="283"/>
      <c r="AF678" s="283"/>
    </row>
    <row r="679" spans="1:32" outlineLevel="1">
      <c r="A679" s="283"/>
      <c r="AF679" s="283"/>
    </row>
    <row r="680" spans="1:32" outlineLevel="1">
      <c r="A680" s="283"/>
      <c r="F680"/>
      <c r="AF680" s="283"/>
    </row>
    <row r="681" spans="1:32" outlineLevel="1">
      <c r="A681" s="283"/>
      <c r="AF681" s="283"/>
    </row>
    <row r="682" spans="1:32" outlineLevel="1">
      <c r="A682" s="283"/>
      <c r="AF682" s="283"/>
    </row>
    <row r="683" spans="1:32" outlineLevel="1">
      <c r="A683" s="283"/>
      <c r="AF683" s="283"/>
    </row>
    <row r="684" spans="1:32" outlineLevel="1">
      <c r="A684" s="283"/>
      <c r="AF684" s="283"/>
    </row>
    <row r="685" spans="1:32" outlineLevel="1">
      <c r="A685" s="283"/>
      <c r="AF685" s="283"/>
    </row>
    <row r="686" spans="1:32" outlineLevel="1">
      <c r="A686" s="283"/>
      <c r="AF686" s="283"/>
    </row>
    <row r="687" spans="1:32" outlineLevel="1">
      <c r="A687" s="283"/>
      <c r="AF687" s="283"/>
    </row>
    <row r="688" spans="1:32" outlineLevel="1">
      <c r="A688" s="283"/>
      <c r="AF688" s="283"/>
    </row>
    <row r="689" spans="1:69" outlineLevel="1">
      <c r="A689" s="283"/>
      <c r="AF689" s="283"/>
    </row>
    <row r="690" spans="1:69">
      <c r="A690" s="283"/>
      <c r="AF690" s="283"/>
    </row>
    <row r="691" spans="1:69">
      <c r="A691" s="283"/>
      <c r="B691" s="283"/>
      <c r="C691" s="283"/>
      <c r="D691" s="283"/>
      <c r="E691" s="283"/>
      <c r="F691" s="283"/>
      <c r="G691" s="283"/>
      <c r="H691" s="283"/>
      <c r="I691" s="283"/>
      <c r="J691" s="283"/>
      <c r="K691" s="283"/>
      <c r="L691" s="283"/>
      <c r="M691" s="283"/>
      <c r="N691" s="283"/>
      <c r="O691" s="283"/>
      <c r="P691" s="283"/>
      <c r="Q691" s="283"/>
      <c r="R691" s="283"/>
      <c r="S691" s="283"/>
      <c r="T691" s="283"/>
      <c r="U691" s="283"/>
      <c r="V691" s="283"/>
      <c r="W691" s="283"/>
      <c r="X691" s="283"/>
      <c r="Y691" s="283"/>
      <c r="Z691" s="283"/>
      <c r="AA691" s="283"/>
      <c r="AB691" s="283"/>
      <c r="AC691" s="283"/>
      <c r="AD691" s="283"/>
      <c r="AE691" s="283"/>
      <c r="AF691" s="283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</row>
    <row r="692" spans="1:69">
      <c r="A692" s="283"/>
      <c r="B692" s="275" t="s">
        <v>393</v>
      </c>
      <c r="C692" s="275"/>
      <c r="D692" s="275"/>
      <c r="E692" s="275"/>
      <c r="F692" s="275"/>
      <c r="G692" s="275"/>
      <c r="H692" s="275"/>
      <c r="I692" s="275"/>
      <c r="J692" s="275"/>
      <c r="K692" s="275"/>
      <c r="L692" s="275"/>
      <c r="M692" s="275"/>
      <c r="N692" s="275"/>
      <c r="O692" s="275"/>
      <c r="P692" s="275"/>
      <c r="Q692" s="275"/>
      <c r="R692" s="275"/>
      <c r="S692" s="275"/>
      <c r="T692" s="275"/>
      <c r="U692" s="275"/>
      <c r="V692" s="275"/>
      <c r="W692" s="275"/>
      <c r="X692" s="275"/>
      <c r="Y692" s="275"/>
      <c r="Z692" s="275"/>
      <c r="AA692" s="275"/>
      <c r="AB692" s="275"/>
      <c r="AC692" s="275"/>
      <c r="AD692" s="275"/>
      <c r="AE692" s="275"/>
      <c r="AF692" s="283"/>
      <c r="AG692"/>
      <c r="AH692"/>
      <c r="AI692"/>
      <c r="AJ692"/>
    </row>
    <row r="693" spans="1:69">
      <c r="A693" s="283"/>
      <c r="C693" s="75">
        <v>42370</v>
      </c>
      <c r="D693" s="75">
        <v>42766</v>
      </c>
      <c r="E693" s="75">
        <v>43131</v>
      </c>
      <c r="F693" s="75">
        <v>43496</v>
      </c>
      <c r="G693" s="75">
        <v>43861</v>
      </c>
      <c r="H693" s="75">
        <v>44227</v>
      </c>
      <c r="I693" s="75">
        <v>44592</v>
      </c>
      <c r="J693" s="75">
        <v>44957</v>
      </c>
      <c r="K693" s="75">
        <v>45322</v>
      </c>
      <c r="L693" s="75">
        <v>45688</v>
      </c>
      <c r="M693" s="75">
        <v>46053</v>
      </c>
      <c r="N693" s="75">
        <v>46418</v>
      </c>
      <c r="O693" s="75">
        <v>46783</v>
      </c>
      <c r="P693" s="75">
        <v>47149</v>
      </c>
      <c r="Q693" s="75">
        <v>47514</v>
      </c>
      <c r="R693" s="75">
        <v>47879</v>
      </c>
      <c r="S693" s="75">
        <v>48244</v>
      </c>
      <c r="T693" s="75">
        <v>48610</v>
      </c>
      <c r="U693" s="75">
        <v>48975</v>
      </c>
      <c r="V693" s="75">
        <v>49340</v>
      </c>
      <c r="W693" s="75">
        <v>49705</v>
      </c>
      <c r="X693" s="75">
        <v>50071</v>
      </c>
      <c r="Y693" s="75">
        <v>50436</v>
      </c>
      <c r="Z693" s="75">
        <v>50801</v>
      </c>
      <c r="AA693" s="75">
        <v>51166</v>
      </c>
      <c r="AB693" s="75">
        <v>51532</v>
      </c>
      <c r="AC693" s="75">
        <v>51897</v>
      </c>
      <c r="AD693" s="75">
        <v>52262</v>
      </c>
      <c r="AE693"/>
      <c r="AF693" s="28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</row>
    <row r="694" spans="1:69">
      <c r="A694" s="283"/>
      <c r="B694" s="6" t="s">
        <v>240</v>
      </c>
      <c r="C694" s="6">
        <v>19694.061780273871</v>
      </c>
      <c r="D694" s="6">
        <v>19451.517664040566</v>
      </c>
      <c r="E694" s="6">
        <v>19209.993105634312</v>
      </c>
      <c r="F694" s="6">
        <v>18969.483819244408</v>
      </c>
      <c r="G694" s="6">
        <v>18729.985537076012</v>
      </c>
      <c r="H694" s="6">
        <v>18491.494009274364</v>
      </c>
      <c r="I694" s="6">
        <v>18254.005003849383</v>
      </c>
      <c r="J694" s="6">
        <v>18017.514306600562</v>
      </c>
      <c r="K694" s="6">
        <v>17782.017721042204</v>
      </c>
      <c r="L694" s="6">
        <v>17547.511068328953</v>
      </c>
      <c r="M694" s="6">
        <v>17313.990187181629</v>
      </c>
      <c r="N694" s="6">
        <v>17081.450933813398</v>
      </c>
      <c r="O694" s="6">
        <v>16849.88918185623</v>
      </c>
      <c r="P694" s="6">
        <v>16619.300822287703</v>
      </c>
      <c r="Q694" s="6">
        <v>16389.681763358054</v>
      </c>
      <c r="R694" s="6">
        <v>16161.027930517599</v>
      </c>
      <c r="S694" s="6">
        <v>15933.335266344411</v>
      </c>
      <c r="T694" s="6">
        <v>15706.599730472344</v>
      </c>
      <c r="U694" s="6">
        <v>15480.817299519309</v>
      </c>
      <c r="V694" s="6">
        <v>15255.983967015909</v>
      </c>
      <c r="W694" s="6">
        <v>15032.095743334336</v>
      </c>
      <c r="X694" s="6">
        <v>14809.148655617551</v>
      </c>
      <c r="Y694" s="6">
        <v>14587.138747708816</v>
      </c>
      <c r="Z694" s="6">
        <v>14366.062080081494</v>
      </c>
      <c r="AA694" s="6">
        <v>14145.914729769123</v>
      </c>
      <c r="AB694" s="6">
        <v>13926.692790295809</v>
      </c>
      <c r="AC694" s="6">
        <v>13708.392371606913</v>
      </c>
      <c r="AD694" s="6">
        <v>13491.009600000029</v>
      </c>
      <c r="AF694" s="283"/>
    </row>
    <row r="695" spans="1:69">
      <c r="A695" s="283"/>
      <c r="B695" s="6" t="s">
        <v>169</v>
      </c>
      <c r="C695" s="21">
        <v>3518233.9665192198</v>
      </c>
      <c r="D695" s="21">
        <v>3503444.727210456</v>
      </c>
      <c r="E695" s="21">
        <v>3488717.6559102484</v>
      </c>
      <c r="F695" s="21">
        <v>3474052.4912893143</v>
      </c>
      <c r="G695" s="21">
        <v>3459448.9731168956</v>
      </c>
      <c r="H695" s="21">
        <v>3444906.8422561386</v>
      </c>
      <c r="I695" s="21">
        <v>3430425.8406594973</v>
      </c>
      <c r="J695" s="21">
        <v>3416005.7113641528</v>
      </c>
      <c r="K695" s="21">
        <v>3401646.198487455</v>
      </c>
      <c r="L695" s="21">
        <v>3387347.0472223819</v>
      </c>
      <c r="M695" s="21">
        <v>3373108.0038330168</v>
      </c>
      <c r="N695" s="21">
        <v>3358928.8156500468</v>
      </c>
      <c r="O695" s="21">
        <v>3344809.2310662796</v>
      </c>
      <c r="P695" s="21">
        <v>3330748.999532178</v>
      </c>
      <c r="Q695" s="21">
        <v>3316747.871551414</v>
      </c>
      <c r="R695" s="21">
        <v>3302805.5986764422</v>
      </c>
      <c r="S695" s="21">
        <v>3288921.9335040897</v>
      </c>
      <c r="T695" s="21">
        <v>3275096.629671168</v>
      </c>
      <c r="U695" s="21">
        <v>3261329.4418500997</v>
      </c>
      <c r="V695" s="21">
        <v>3247620.1257445659</v>
      </c>
      <c r="W695" s="21">
        <v>3233968.4380851714</v>
      </c>
      <c r="X695" s="21">
        <v>3220374.1366251269</v>
      </c>
      <c r="Y695" s="21">
        <v>3206836.9801359517</v>
      </c>
      <c r="Z695" s="21">
        <v>3193356.7284031925</v>
      </c>
      <c r="AA695" s="21">
        <v>3179933.1422221605</v>
      </c>
      <c r="AB695" s="21">
        <v>3166565.9833936873</v>
      </c>
      <c r="AC695" s="21">
        <v>3153255.0147198979</v>
      </c>
      <c r="AD695" s="21">
        <v>3140000.0000000014</v>
      </c>
      <c r="AF695" s="283"/>
    </row>
    <row r="696" spans="1:69">
      <c r="A696" s="283"/>
      <c r="B696" s="6" t="s">
        <v>302</v>
      </c>
      <c r="C696" s="177">
        <v>0.25595065297285197</v>
      </c>
      <c r="D696" s="177">
        <v>0.25559682673513384</v>
      </c>
      <c r="E696" s="177">
        <v>0.25443412982158375</v>
      </c>
      <c r="F696" s="177">
        <v>0.25193954851577471</v>
      </c>
      <c r="G696" s="177">
        <v>0.25106864822937214</v>
      </c>
      <c r="H696" s="177">
        <v>0.31607668718172677</v>
      </c>
      <c r="I696" s="177">
        <v>0.3164863912830016</v>
      </c>
      <c r="J696" s="177">
        <v>0.32516610322126227</v>
      </c>
      <c r="K696" s="177">
        <v>0.31608291875289285</v>
      </c>
      <c r="L696" s="177">
        <v>0.31612144210665033</v>
      </c>
      <c r="M696" s="177">
        <v>0.31686033939197711</v>
      </c>
      <c r="N696" s="177">
        <v>0.32822013286662993</v>
      </c>
      <c r="O696" s="177">
        <v>0.32061434470574618</v>
      </c>
      <c r="P696" s="177">
        <v>0.32613767413958505</v>
      </c>
      <c r="Q696" s="177">
        <v>0.32931111520893686</v>
      </c>
      <c r="R696" s="177">
        <v>0.33459648893320598</v>
      </c>
      <c r="S696" s="177">
        <v>0.34898217298650563</v>
      </c>
      <c r="T696" s="177">
        <v>0.33658399670019723</v>
      </c>
      <c r="U696" s="177">
        <v>0.34106759336982712</v>
      </c>
      <c r="V696" s="177">
        <v>0.34661582029629906</v>
      </c>
      <c r="W696" s="177">
        <v>0.35880318661527211</v>
      </c>
      <c r="X696" s="177">
        <v>0.35332610626680949</v>
      </c>
      <c r="Y696" s="177">
        <v>0.35784188765165409</v>
      </c>
      <c r="Z696" s="177">
        <v>0.36345590424395979</v>
      </c>
      <c r="AA696" s="177">
        <v>0.36907976846259616</v>
      </c>
      <c r="AB696" s="177">
        <v>0.37541975335232908</v>
      </c>
      <c r="AC696" s="177">
        <v>0.38602795461594275</v>
      </c>
      <c r="AD696" s="177">
        <v>0.37668480466776477</v>
      </c>
      <c r="AF696" s="283"/>
    </row>
    <row r="697" spans="1:69">
      <c r="A697" s="283"/>
      <c r="AF697" s="283"/>
    </row>
    <row r="698" spans="1:69">
      <c r="A698" s="283"/>
      <c r="B698" s="6" t="s">
        <v>362</v>
      </c>
      <c r="C698" s="31">
        <v>4220.3009769573209</v>
      </c>
      <c r="D698" s="31">
        <v>4162.8328250926434</v>
      </c>
      <c r="E698" s="31">
        <v>4092.7758997589076</v>
      </c>
      <c r="F698" s="31">
        <v>4002.3469908314414</v>
      </c>
      <c r="G698" s="31">
        <v>3938.4711251244712</v>
      </c>
      <c r="H698" s="31">
        <v>4890.3194729101569</v>
      </c>
      <c r="I698" s="31">
        <v>4833.997808441788</v>
      </c>
      <c r="J698" s="31">
        <v>4901.9484306755403</v>
      </c>
      <c r="K698" s="31">
        <v>4703.5377188189041</v>
      </c>
      <c r="L698" s="31">
        <v>4642.3314202521315</v>
      </c>
      <c r="M698" s="31">
        <v>4591.4750057831106</v>
      </c>
      <c r="N698" s="31">
        <v>4691.7744125425452</v>
      </c>
      <c r="O698" s="31">
        <v>4521.6411486710649</v>
      </c>
      <c r="P698" s="31">
        <v>4536.5277633391715</v>
      </c>
      <c r="Q698" s="31">
        <v>4517.4646495091793</v>
      </c>
      <c r="R698" s="31">
        <v>4525.8970025855542</v>
      </c>
      <c r="S698" s="31">
        <v>4653.4193034761638</v>
      </c>
      <c r="T698" s="31">
        <v>4425.2027598771856</v>
      </c>
      <c r="U698" s="31">
        <v>4419.7152497875313</v>
      </c>
      <c r="V698" s="31">
        <v>4426.3488309620052</v>
      </c>
      <c r="W698" s="31">
        <v>4514.3475451785234</v>
      </c>
      <c r="X698" s="31">
        <v>4380.0933596797549</v>
      </c>
      <c r="Y698" s="31">
        <v>4369.6187207639241</v>
      </c>
      <c r="Z698" s="31">
        <v>4370.9027364507347</v>
      </c>
      <c r="AA698" s="31">
        <v>4370.5201109623476</v>
      </c>
      <c r="AB698" s="31">
        <v>4376.673976955427</v>
      </c>
      <c r="AC698" s="31">
        <v>4429.5632235701751</v>
      </c>
      <c r="AD698" s="31">
        <v>4254.592929955792</v>
      </c>
      <c r="AF698" s="283"/>
    </row>
    <row r="699" spans="1:69">
      <c r="A699" s="283"/>
      <c r="B699" s="6" t="s">
        <v>55</v>
      </c>
      <c r="C699" s="31">
        <v>3672.5260184061772</v>
      </c>
      <c r="D699" s="31">
        <v>3593.7324165093837</v>
      </c>
      <c r="E699" s="31">
        <v>3514.5594527293383</v>
      </c>
      <c r="F699" s="31">
        <v>3442.3731134762197</v>
      </c>
      <c r="G699" s="31">
        <v>3371.744188236944</v>
      </c>
      <c r="H699" s="31">
        <v>3302.6643168298788</v>
      </c>
      <c r="I699" s="31">
        <v>3235.1251971361085</v>
      </c>
      <c r="J699" s="31">
        <v>3169.1185849119879</v>
      </c>
      <c r="K699" s="31">
        <v>3104.6362936037694</v>
      </c>
      <c r="L699" s="31">
        <v>3041.6701941643155</v>
      </c>
      <c r="M699" s="31">
        <v>2980.2122148718936</v>
      </c>
      <c r="N699" s="31">
        <v>2969.2955676075453</v>
      </c>
      <c r="O699" s="31">
        <v>2958.5414304036344</v>
      </c>
      <c r="P699" s="31">
        <v>2947.950286341983</v>
      </c>
      <c r="Q699" s="31">
        <v>2937.5226281358223</v>
      </c>
      <c r="R699" s="31">
        <v>2927.2589582059213</v>
      </c>
      <c r="S699" s="31">
        <v>2917.1597887575699</v>
      </c>
      <c r="T699" s="31">
        <v>2907.2256418584125</v>
      </c>
      <c r="U699" s="31">
        <v>2897.4570495171474</v>
      </c>
      <c r="V699" s="31">
        <v>2887.8545537630907</v>
      </c>
      <c r="W699" s="31">
        <v>2878.4187067266284</v>
      </c>
      <c r="X699" s="31">
        <v>2869.1500707205469</v>
      </c>
      <c r="Y699" s="31">
        <v>2860.0492183222641</v>
      </c>
      <c r="Z699" s="31">
        <v>2851.1167324569669</v>
      </c>
      <c r="AA699" s="31">
        <v>2842.35320648166</v>
      </c>
      <c r="AB699" s="31">
        <v>2833.7592442701339</v>
      </c>
      <c r="AC699" s="31">
        <v>2825.3354602988675</v>
      </c>
      <c r="AD699" s="31">
        <v>2817.0824797338723</v>
      </c>
      <c r="AF699" s="283"/>
    </row>
    <row r="700" spans="1:69">
      <c r="A700" s="283"/>
      <c r="B700" s="6" t="s">
        <v>439</v>
      </c>
      <c r="C700" s="31">
        <v>2185.3380184061766</v>
      </c>
      <c r="D700" s="31">
        <v>2102.5785365093839</v>
      </c>
      <c r="E700" s="31">
        <v>2021.3190339293383</v>
      </c>
      <c r="F700" s="31">
        <v>1941.5502904882198</v>
      </c>
      <c r="G700" s="31">
        <v>1863.2631370190638</v>
      </c>
      <c r="H700" s="31">
        <v>1786.4484550998197</v>
      </c>
      <c r="I700" s="31">
        <v>1711.0971767887495</v>
      </c>
      <c r="J700" s="31">
        <v>1637.2002843611551</v>
      </c>
      <c r="K700" s="31">
        <v>1564.7488100474279</v>
      </c>
      <c r="L700" s="31">
        <v>1493.7338357724109</v>
      </c>
      <c r="M700" s="31">
        <v>1424.1464928960693</v>
      </c>
      <c r="N700" s="31">
        <v>1405.0191884119636</v>
      </c>
      <c r="O700" s="31">
        <v>1385.9722874160966</v>
      </c>
      <c r="P700" s="31">
        <v>1367.00545192457</v>
      </c>
      <c r="Q700" s="31">
        <v>1348.1183453742349</v>
      </c>
      <c r="R700" s="31">
        <v>1329.3106326167181</v>
      </c>
      <c r="S700" s="31">
        <v>1310.5819799124747</v>
      </c>
      <c r="T700" s="31">
        <v>1291.9320549248666</v>
      </c>
      <c r="U700" s="31">
        <v>1273.3605267142652</v>
      </c>
      <c r="V700" s="31">
        <v>1254.8670657321802</v>
      </c>
      <c r="W700" s="31">
        <v>1236.4513438154088</v>
      </c>
      <c r="X700" s="31">
        <v>1218.1130341802148</v>
      </c>
      <c r="Y700" s="31">
        <v>1199.8518114165283</v>
      </c>
      <c r="Z700" s="31">
        <v>1181.6673514821746</v>
      </c>
      <c r="AA700" s="31">
        <v>1163.5593316971197</v>
      </c>
      <c r="AB700" s="31">
        <v>1145.5274307377481</v>
      </c>
      <c r="AC700" s="31">
        <v>1127.5713286311577</v>
      </c>
      <c r="AD700" s="31">
        <v>1109.6907067494858</v>
      </c>
      <c r="AF700" s="283"/>
    </row>
    <row r="701" spans="1:69">
      <c r="A701" s="283"/>
      <c r="B701" s="6" t="s">
        <v>278</v>
      </c>
      <c r="C701" s="31">
        <v>146.00492209320601</v>
      </c>
      <c r="D701" s="31">
        <v>149.10644435441191</v>
      </c>
      <c r="E701" s="31">
        <v>126.89940625840063</v>
      </c>
      <c r="F701" s="31">
        <v>105.87396209915778</v>
      </c>
      <c r="G701" s="31">
        <v>85.153173763709219</v>
      </c>
      <c r="H701" s="31">
        <v>738.54019753773809</v>
      </c>
      <c r="I701" s="31">
        <v>745.52140568271989</v>
      </c>
      <c r="J701" s="31">
        <v>885.31041626186106</v>
      </c>
      <c r="K701" s="31">
        <v>764.19533743297234</v>
      </c>
      <c r="L701" s="31">
        <v>769.18283406362616</v>
      </c>
      <c r="M701" s="31">
        <v>777.09774536242912</v>
      </c>
      <c r="N701" s="31">
        <v>896.21690562238018</v>
      </c>
      <c r="O701" s="31">
        <v>749.15146842185732</v>
      </c>
      <c r="P701" s="31">
        <v>777.13259399800654</v>
      </c>
      <c r="Q701" s="31">
        <v>771.91577539213176</v>
      </c>
      <c r="R701" s="31">
        <v>785.95497186560351</v>
      </c>
      <c r="S701" s="31">
        <v>933.26033832861913</v>
      </c>
      <c r="T701" s="31">
        <v>731.18529513802514</v>
      </c>
      <c r="U701" s="31">
        <v>736.53582156131142</v>
      </c>
      <c r="V701" s="31">
        <v>748.63089089706682</v>
      </c>
      <c r="W701" s="31">
        <v>850.65138822900008</v>
      </c>
      <c r="X701" s="31">
        <v>735.52246127047556</v>
      </c>
      <c r="Y701" s="31">
        <v>735.04757259809048</v>
      </c>
      <c r="Z701" s="31">
        <v>745.54907684792624</v>
      </c>
      <c r="AA701" s="31">
        <v>754.34066111249149</v>
      </c>
      <c r="AB701" s="31">
        <v>766.58517192295494</v>
      </c>
      <c r="AC701" s="31">
        <v>835.51457551102158</v>
      </c>
      <c r="AD701" s="31">
        <v>681.76744293126376</v>
      </c>
      <c r="AF701" s="283"/>
    </row>
    <row r="702" spans="1:69">
      <c r="A702" s="283"/>
      <c r="AF702" s="283"/>
    </row>
    <row r="703" spans="1:69">
      <c r="A703" s="283"/>
      <c r="B703" s="6" t="s">
        <v>385</v>
      </c>
      <c r="C703" s="31">
        <v>736.95981878163843</v>
      </c>
      <c r="D703" s="31">
        <v>674.97170053804189</v>
      </c>
      <c r="E703" s="31">
        <v>656.91861345616326</v>
      </c>
      <c r="F703" s="31">
        <v>659.92906627534376</v>
      </c>
      <c r="G703" s="31">
        <v>573.44158124501439</v>
      </c>
      <c r="H703" s="31">
        <v>435.14668291557439</v>
      </c>
      <c r="I703" s="31">
        <v>713.595695925212</v>
      </c>
      <c r="J703" s="31">
        <v>937.80980538920608</v>
      </c>
      <c r="K703" s="31">
        <v>1300.137637505901</v>
      </c>
      <c r="L703" s="31">
        <v>1605.7991463233402</v>
      </c>
      <c r="M703" s="31">
        <v>1910.3438700777533</v>
      </c>
      <c r="N703" s="31">
        <v>2152.0398010059143</v>
      </c>
      <c r="O703" s="31">
        <v>2510.8933725310189</v>
      </c>
      <c r="P703" s="31">
        <v>2794.4420028077002</v>
      </c>
      <c r="Q703" s="31">
        <v>3097.7643895630154</v>
      </c>
      <c r="R703" s="31">
        <v>3388.7179518301236</v>
      </c>
      <c r="S703" s="31">
        <v>3630.3141576984499</v>
      </c>
      <c r="T703" s="31">
        <v>4026.7412191082094</v>
      </c>
      <c r="U703" s="31">
        <v>4334.4029195114827</v>
      </c>
      <c r="V703" s="31">
        <v>4643.4311045261265</v>
      </c>
      <c r="W703" s="31">
        <v>4914.2619896648084</v>
      </c>
      <c r="X703" s="31">
        <v>5283.1705041662935</v>
      </c>
      <c r="Y703" s="31">
        <v>5604.587754477252</v>
      </c>
      <c r="Z703" s="31">
        <v>5926.6753493869173</v>
      </c>
      <c r="AA703" s="31">
        <v>6249.7435303712855</v>
      </c>
      <c r="AB703" s="31">
        <v>6573.4026410077522</v>
      </c>
      <c r="AC703" s="31">
        <v>6879.6994547979994</v>
      </c>
      <c r="AD703" s="31">
        <v>7287.6230720277281</v>
      </c>
      <c r="AF703" s="283"/>
    </row>
    <row r="704" spans="1:69">
      <c r="A704" s="283"/>
      <c r="B704" s="6" t="s">
        <v>386</v>
      </c>
      <c r="C704" s="31">
        <v>423.31181878163841</v>
      </c>
      <c r="D704" s="31">
        <v>-61.988118243596546</v>
      </c>
      <c r="E704" s="31">
        <v>-18.05308708187863</v>
      </c>
      <c r="F704" s="31">
        <v>3.0104528191805002</v>
      </c>
      <c r="G704" s="31">
        <v>-86.487485030329367</v>
      </c>
      <c r="H704" s="31">
        <v>-138.29489832944</v>
      </c>
      <c r="I704" s="31">
        <v>278.44901300963761</v>
      </c>
      <c r="J704" s="31">
        <v>224.21410946399408</v>
      </c>
      <c r="K704" s="31">
        <v>362.32783211669494</v>
      </c>
      <c r="L704" s="31">
        <v>305.6615088174392</v>
      </c>
      <c r="M704" s="31">
        <v>304.5447237544131</v>
      </c>
      <c r="N704" s="31">
        <v>241.69593092816103</v>
      </c>
      <c r="O704" s="31">
        <v>358.85357152510551</v>
      </c>
      <c r="P704" s="31">
        <v>283.5486302766808</v>
      </c>
      <c r="Q704" s="31">
        <v>303.32238675531562</v>
      </c>
      <c r="R704" s="31">
        <v>290.95356226710783</v>
      </c>
      <c r="S704" s="31">
        <v>241.59620586832671</v>
      </c>
      <c r="T704" s="31">
        <v>396.42706140975952</v>
      </c>
      <c r="U704" s="31">
        <v>307.66170040327324</v>
      </c>
      <c r="V704" s="31">
        <v>309.0281850146439</v>
      </c>
      <c r="W704" s="31">
        <v>270.83088513868188</v>
      </c>
      <c r="X704" s="31">
        <v>368.90851450148512</v>
      </c>
      <c r="Y704" s="31">
        <v>321.41725031095848</v>
      </c>
      <c r="Z704" s="31">
        <v>322.08759490966531</v>
      </c>
      <c r="AA704" s="31">
        <v>323.06818098436815</v>
      </c>
      <c r="AB704" s="31">
        <v>323.65911063646672</v>
      </c>
      <c r="AC704" s="31">
        <v>306.29681379024714</v>
      </c>
      <c r="AD704" s="31">
        <v>407.92361722972873</v>
      </c>
      <c r="AF704" s="283"/>
    </row>
    <row r="705" spans="1:69">
      <c r="A705" s="283"/>
      <c r="B705" s="6" t="s">
        <v>387</v>
      </c>
      <c r="C705" s="31">
        <v>723.31081878163843</v>
      </c>
      <c r="D705" s="31">
        <v>263.0118817564034</v>
      </c>
      <c r="E705" s="31">
        <v>306.94691291812143</v>
      </c>
      <c r="F705" s="31">
        <v>331.26045281918044</v>
      </c>
      <c r="G705" s="31">
        <v>245.04501496967066</v>
      </c>
      <c r="H705" s="31">
        <v>372.94533543967623</v>
      </c>
      <c r="I705" s="31">
        <v>799.8355985544033</v>
      </c>
      <c r="J705" s="31">
        <v>888.9816250051714</v>
      </c>
      <c r="K705" s="31">
        <v>909.84505048036965</v>
      </c>
      <c r="L705" s="31">
        <v>861.47591357163992</v>
      </c>
      <c r="M705" s="31">
        <v>871.21260609580725</v>
      </c>
      <c r="N705" s="31">
        <v>928.42396120453225</v>
      </c>
      <c r="O705" s="31">
        <v>899.66955593450302</v>
      </c>
      <c r="P705" s="31">
        <v>853.00046580762853</v>
      </c>
      <c r="Q705" s="31">
        <v>868.24971844159472</v>
      </c>
      <c r="R705" s="31">
        <v>870.20043259671286</v>
      </c>
      <c r="S705" s="31">
        <v>969.13759593956797</v>
      </c>
      <c r="T705" s="31">
        <v>923.20048331082626</v>
      </c>
      <c r="U705" s="31">
        <v>840.32755055327391</v>
      </c>
      <c r="V705" s="31">
        <v>854.06217890846335</v>
      </c>
      <c r="W705" s="31">
        <v>918.58646552020525</v>
      </c>
      <c r="X705" s="31">
        <v>902.49143085149615</v>
      </c>
      <c r="Y705" s="31">
        <v>855.02526550075663</v>
      </c>
      <c r="Z705" s="31">
        <v>866.65798877745033</v>
      </c>
      <c r="AA705" s="31">
        <v>876.8888696043665</v>
      </c>
      <c r="AB705" s="31">
        <v>890.02884230779807</v>
      </c>
      <c r="AC705" s="31">
        <v>942.39795689831055</v>
      </c>
      <c r="AD705" s="31">
        <v>891.33878580976636</v>
      </c>
      <c r="AF705" s="283"/>
    </row>
    <row r="706" spans="1:69">
      <c r="A706" s="283"/>
      <c r="B706" s="6" t="s">
        <v>388</v>
      </c>
      <c r="C706" s="31">
        <v>-299.99900000000002</v>
      </c>
      <c r="D706" s="31">
        <v>-325</v>
      </c>
      <c r="E706" s="31">
        <v>-325</v>
      </c>
      <c r="F706" s="31">
        <v>-328.25</v>
      </c>
      <c r="G706" s="31">
        <v>-331.53250000000003</v>
      </c>
      <c r="H706" s="31">
        <v>-334.84782500000006</v>
      </c>
      <c r="I706" s="31">
        <v>-338.19630325000003</v>
      </c>
      <c r="J706" s="31">
        <v>-341.57826628250001</v>
      </c>
      <c r="K706" s="31">
        <v>-344.99404894532501</v>
      </c>
      <c r="L706" s="31">
        <v>-348.44398943477825</v>
      </c>
      <c r="M706" s="31">
        <v>-351.928429329126</v>
      </c>
      <c r="N706" s="31">
        <v>-355.44771362241727</v>
      </c>
      <c r="O706" s="31">
        <v>-359.00219075864152</v>
      </c>
      <c r="P706" s="31">
        <v>-362.59221266622785</v>
      </c>
      <c r="Q706" s="31">
        <v>-366.21813479289017</v>
      </c>
      <c r="R706" s="31">
        <v>-369.8803161408191</v>
      </c>
      <c r="S706" s="31">
        <v>-373.57911930222724</v>
      </c>
      <c r="T706" s="31">
        <v>-377.31491049524959</v>
      </c>
      <c r="U706" s="31">
        <v>-381.08805960020203</v>
      </c>
      <c r="V706" s="31">
        <v>-384.89894019620408</v>
      </c>
      <c r="W706" s="31">
        <v>-388.74792959816614</v>
      </c>
      <c r="X706" s="31">
        <v>-392.63540889414776</v>
      </c>
      <c r="Y706" s="31">
        <v>-396.5617629830893</v>
      </c>
      <c r="Z706" s="31">
        <v>-400.52738061292018</v>
      </c>
      <c r="AA706" s="31">
        <v>-404.53265441904932</v>
      </c>
      <c r="AB706" s="31">
        <v>-408.57798096323984</v>
      </c>
      <c r="AC706" s="31">
        <v>-412.66376077287225</v>
      </c>
      <c r="AD706" s="31">
        <v>-416.79039838060095</v>
      </c>
      <c r="AF706" s="283"/>
    </row>
    <row r="707" spans="1:69">
      <c r="A707" s="283"/>
      <c r="B707" s="6" t="s">
        <v>389</v>
      </c>
      <c r="C707" s="31">
        <v>0</v>
      </c>
      <c r="D707" s="31">
        <v>0</v>
      </c>
      <c r="E707" s="31">
        <v>0</v>
      </c>
      <c r="F707" s="31">
        <v>0</v>
      </c>
      <c r="G707" s="31">
        <v>0</v>
      </c>
      <c r="H707" s="31">
        <v>-176.39240876911614</v>
      </c>
      <c r="I707" s="31">
        <v>-183.19028229476567</v>
      </c>
      <c r="J707" s="31">
        <v>-323.18924925867736</v>
      </c>
      <c r="K707" s="31">
        <v>-202.52316941834968</v>
      </c>
      <c r="L707" s="31">
        <v>-207.37041531942234</v>
      </c>
      <c r="M707" s="31">
        <v>-214.73945301226829</v>
      </c>
      <c r="N707" s="31">
        <v>-331.28031665395378</v>
      </c>
      <c r="O707" s="31">
        <v>-181.813793650756</v>
      </c>
      <c r="P707" s="31">
        <v>-206.85962286472</v>
      </c>
      <c r="Q707" s="31">
        <v>-198.70919689338902</v>
      </c>
      <c r="R707" s="31">
        <v>-209.36655418878598</v>
      </c>
      <c r="S707" s="31">
        <v>-353.96227076901425</v>
      </c>
      <c r="T707" s="31">
        <v>-149.45851140581689</v>
      </c>
      <c r="U707" s="31">
        <v>-151.57779054979864</v>
      </c>
      <c r="V707" s="31">
        <v>-160.13505369761552</v>
      </c>
      <c r="W707" s="31">
        <v>-259.00765078335706</v>
      </c>
      <c r="X707" s="31">
        <v>-140.94750745586279</v>
      </c>
      <c r="Y707" s="31">
        <v>-137.04625220670908</v>
      </c>
      <c r="Z707" s="31">
        <v>-144.04301325486449</v>
      </c>
      <c r="AA707" s="31">
        <v>-149.28803420094894</v>
      </c>
      <c r="AB707" s="31">
        <v>-157.79175070809117</v>
      </c>
      <c r="AC707" s="31">
        <v>-223.43738233519085</v>
      </c>
      <c r="AD707" s="31">
        <v>-66.62477019943627</v>
      </c>
      <c r="AF707" s="283"/>
    </row>
    <row r="708" spans="1:69">
      <c r="A708" s="283"/>
      <c r="AF708" s="283"/>
    </row>
    <row r="709" spans="1:69">
      <c r="A709" s="283"/>
      <c r="B709" s="6" t="s">
        <v>390</v>
      </c>
      <c r="C709" s="31">
        <v>2877.243070148992</v>
      </c>
      <c r="D709" s="31">
        <v>2787.8220775849441</v>
      </c>
      <c r="E709" s="31">
        <v>2736.9117148802611</v>
      </c>
      <c r="F709" s="31">
        <v>2698.228401290391</v>
      </c>
      <c r="G709" s="31">
        <v>2581.7802669327552</v>
      </c>
      <c r="H709" s="31">
        <v>2858.8668540299959</v>
      </c>
      <c r="I709" s="31">
        <v>3110.8527193156328</v>
      </c>
      <c r="J709" s="31">
        <v>3363.1718569377117</v>
      </c>
      <c r="K709" s="31">
        <v>3636.93598835273</v>
      </c>
      <c r="L709" s="31">
        <v>3914.2703561330304</v>
      </c>
      <c r="M709" s="31">
        <v>4195.116793574668</v>
      </c>
      <c r="N709" s="31">
        <v>4481.918269163737</v>
      </c>
      <c r="O709" s="31">
        <v>4767.356527768874</v>
      </c>
      <c r="P709" s="31">
        <v>5058.6196126632749</v>
      </c>
      <c r="Q709" s="31">
        <v>5354.7997392879379</v>
      </c>
      <c r="R709" s="31">
        <v>5650.6894038116079</v>
      </c>
      <c r="S709" s="31">
        <v>5949.4512788190796</v>
      </c>
      <c r="T709" s="31">
        <v>6247.1296495119477</v>
      </c>
      <c r="U709" s="31">
        <v>6553.7034632055165</v>
      </c>
      <c r="V709" s="31">
        <v>6866.9834816823268</v>
      </c>
      <c r="W709" s="31">
        <v>7177.7596812244237</v>
      </c>
      <c r="X709" s="31">
        <v>7489.2143653177318</v>
      </c>
      <c r="Y709" s="31">
        <v>7807.4643091821345</v>
      </c>
      <c r="Z709" s="31">
        <v>8131.5662882889364</v>
      </c>
      <c r="AA709" s="31">
        <v>8455.9457005549666</v>
      </c>
      <c r="AB709" s="31">
        <v>8783.8090033338431</v>
      </c>
      <c r="AC709" s="31">
        <v>9114.824623420438</v>
      </c>
      <c r="AD709" s="31">
        <v>9447.6115097259008</v>
      </c>
      <c r="AF709" s="283"/>
    </row>
    <row r="710" spans="1:69">
      <c r="A710" s="283"/>
      <c r="B710" s="6" t="s">
        <v>256</v>
      </c>
      <c r="C710" s="31">
        <v>736.95981878163843</v>
      </c>
      <c r="D710" s="31">
        <v>674.97170053804189</v>
      </c>
      <c r="E710" s="31">
        <v>656.91861345616326</v>
      </c>
      <c r="F710" s="31">
        <v>659.92906627534376</v>
      </c>
      <c r="G710" s="31">
        <v>573.44158124501439</v>
      </c>
      <c r="H710" s="31">
        <v>435.14668291557439</v>
      </c>
      <c r="I710" s="31">
        <v>713.595695925212</v>
      </c>
      <c r="J710" s="31">
        <v>937.80980538920608</v>
      </c>
      <c r="K710" s="31">
        <v>1300.137637505901</v>
      </c>
      <c r="L710" s="31">
        <v>1605.7991463233402</v>
      </c>
      <c r="M710" s="31">
        <v>1910.3438700777533</v>
      </c>
      <c r="N710" s="31">
        <v>2152.0398010059143</v>
      </c>
      <c r="O710" s="31">
        <v>2510.8933725310189</v>
      </c>
      <c r="P710" s="31">
        <v>2794.4420028077002</v>
      </c>
      <c r="Q710" s="31">
        <v>3097.7643895630154</v>
      </c>
      <c r="R710" s="31">
        <v>3388.7179518301236</v>
      </c>
      <c r="S710" s="31">
        <v>3630.3141576984499</v>
      </c>
      <c r="T710" s="31">
        <v>4026.7412191082094</v>
      </c>
      <c r="U710" s="31">
        <v>4334.4029195114827</v>
      </c>
      <c r="V710" s="31">
        <v>4643.4311045261265</v>
      </c>
      <c r="W710" s="31">
        <v>4914.2619896648084</v>
      </c>
      <c r="X710" s="31">
        <v>5283.1705041662935</v>
      </c>
      <c r="Y710" s="31">
        <v>5604.587754477252</v>
      </c>
      <c r="Z710" s="31">
        <v>5926.6753493869173</v>
      </c>
      <c r="AA710" s="31">
        <v>6249.7435303712855</v>
      </c>
      <c r="AB710" s="31">
        <v>6573.4026410077522</v>
      </c>
      <c r="AC710" s="31">
        <v>6879.6994547979994</v>
      </c>
      <c r="AD710" s="31">
        <v>7287.6230720277281</v>
      </c>
      <c r="AF710" s="283"/>
    </row>
    <row r="711" spans="1:69">
      <c r="A711" s="283"/>
      <c r="B711" s="6" t="s">
        <v>391</v>
      </c>
      <c r="C711" s="31">
        <v>2629.1969797232896</v>
      </c>
      <c r="D711" s="31">
        <v>2259.9757843882016</v>
      </c>
      <c r="E711" s="31">
        <v>1924.6387022876627</v>
      </c>
      <c r="F711" s="31">
        <v>1598.1294642763023</v>
      </c>
      <c r="G711" s="31">
        <v>2047.9823512481651</v>
      </c>
      <c r="H711" s="31">
        <v>2055.6052977695153</v>
      </c>
      <c r="I711" s="31">
        <v>2321.7684775155903</v>
      </c>
      <c r="J711" s="31">
        <v>2033.4446241538831</v>
      </c>
      <c r="K711" s="31">
        <v>2033.5327831912914</v>
      </c>
      <c r="L711" s="31">
        <v>2042.5921978278607</v>
      </c>
      <c r="M711" s="31">
        <v>2287.1846329384252</v>
      </c>
      <c r="N711" s="31">
        <v>1969.2785320462262</v>
      </c>
      <c r="O711" s="31">
        <v>2018.7418941410476</v>
      </c>
      <c r="P711" s="31">
        <v>2000.4612904260466</v>
      </c>
      <c r="Q711" s="31">
        <v>2074.2505343839553</v>
      </c>
      <c r="R711" s="31">
        <v>2379.3477372708949</v>
      </c>
      <c r="S711" s="31">
        <v>1941.9818378349607</v>
      </c>
      <c r="T711" s="31">
        <v>1940.6513285896995</v>
      </c>
      <c r="U711" s="31">
        <v>1958.7062475213236</v>
      </c>
      <c r="V711" s="31">
        <v>2172.0889280497158</v>
      </c>
      <c r="W711" s="31">
        <v>1918.3712620273461</v>
      </c>
      <c r="X711" s="31">
        <v>1905.2670215409225</v>
      </c>
      <c r="Y711" s="31">
        <v>1918.7374442688342</v>
      </c>
      <c r="Z711" s="31">
        <v>1930.855098167885</v>
      </c>
      <c r="AA711" s="31">
        <v>1946.6622059138531</v>
      </c>
      <c r="AB711" s="31">
        <v>2083.7935531668368</v>
      </c>
      <c r="AC711" s="31">
        <v>1747.5895673175116</v>
      </c>
      <c r="AD711" s="31">
        <v>1601.9710008048523</v>
      </c>
      <c r="AF711" s="283"/>
    </row>
    <row r="712" spans="1:69">
      <c r="A712" s="283"/>
      <c r="B712" s="6" t="s">
        <v>364</v>
      </c>
      <c r="C712" s="6">
        <v>1.0943429086290097</v>
      </c>
      <c r="D712" s="6">
        <v>1.2335628093199396</v>
      </c>
      <c r="E712" s="6">
        <v>1.4220392178683277</v>
      </c>
      <c r="F712" s="6">
        <v>1.6883665945751511</v>
      </c>
      <c r="G712" s="6">
        <v>1.2606457596469332</v>
      </c>
      <c r="H712" s="6">
        <v>1.3907664361110954</v>
      </c>
      <c r="I712" s="6">
        <v>1.3398634486778813</v>
      </c>
      <c r="J712" s="6">
        <v>1.6539284212556948</v>
      </c>
      <c r="K712" s="6">
        <v>1.7884816111226709</v>
      </c>
      <c r="L712" s="6">
        <v>1.9163249327474936</v>
      </c>
      <c r="M712" s="6">
        <v>1.834183709159088</v>
      </c>
      <c r="N712" s="6">
        <v>2.2759189196597251</v>
      </c>
      <c r="O712" s="6">
        <v>2.3615483195771945</v>
      </c>
      <c r="P712" s="6">
        <v>2.5287265676537634</v>
      </c>
      <c r="Q712" s="6">
        <v>2.5815588090848887</v>
      </c>
      <c r="R712" s="6">
        <v>2.3748901076111442</v>
      </c>
      <c r="S712" s="6">
        <v>3.0635977962862357</v>
      </c>
      <c r="T712" s="6">
        <v>3.2190891570676072</v>
      </c>
      <c r="U712" s="6">
        <v>3.3459348340257793</v>
      </c>
      <c r="V712" s="6">
        <v>3.1614651651707844</v>
      </c>
      <c r="W712" s="6">
        <v>3.7415904956994219</v>
      </c>
      <c r="X712" s="6">
        <v>3.9307951487349428</v>
      </c>
      <c r="Y712" s="6">
        <v>4.0690634002596919</v>
      </c>
      <c r="Z712" s="6">
        <v>4.2113809037274059</v>
      </c>
      <c r="AA712" s="6">
        <v>4.3438176766704908</v>
      </c>
      <c r="AB712" s="6">
        <v>4.2152971391934129</v>
      </c>
      <c r="AC712" s="6">
        <v>5.2156552052501501</v>
      </c>
      <c r="AD712" s="6">
        <v>5.8974922173867634</v>
      </c>
      <c r="AF712" s="283"/>
    </row>
    <row r="713" spans="1:69">
      <c r="A713" s="283"/>
      <c r="AF713" s="283"/>
    </row>
    <row r="714" spans="1:69">
      <c r="A714" s="283"/>
      <c r="B714" s="6" t="s">
        <v>392</v>
      </c>
      <c r="C714" s="31">
        <v>0</v>
      </c>
      <c r="D714" s="31">
        <v>0</v>
      </c>
      <c r="E714" s="31">
        <v>0</v>
      </c>
      <c r="F714" s="31">
        <v>0</v>
      </c>
      <c r="G714" s="31">
        <v>0</v>
      </c>
      <c r="H714" s="31">
        <v>176.39240876911614</v>
      </c>
      <c r="I714" s="31">
        <v>183.19028229476567</v>
      </c>
      <c r="J714" s="31">
        <v>323.18924925867736</v>
      </c>
      <c r="K714" s="31">
        <v>202.52316941834968</v>
      </c>
      <c r="L714" s="31">
        <v>207.37041531942234</v>
      </c>
      <c r="M714" s="31">
        <v>214.73945301226829</v>
      </c>
      <c r="N714" s="31">
        <v>331.28031665395378</v>
      </c>
      <c r="O714" s="31">
        <v>181.813793650756</v>
      </c>
      <c r="P714" s="31">
        <v>206.85962286472</v>
      </c>
      <c r="Q714" s="31">
        <v>198.70919689338902</v>
      </c>
      <c r="R714" s="31">
        <v>209.36655418878598</v>
      </c>
      <c r="S714" s="31">
        <v>353.96227076901425</v>
      </c>
      <c r="T714" s="31">
        <v>149.45851140581689</v>
      </c>
      <c r="U714" s="31">
        <v>151.57779054979864</v>
      </c>
      <c r="V714" s="31">
        <v>160.13505369761552</v>
      </c>
      <c r="W714" s="31">
        <v>259.00765078335706</v>
      </c>
      <c r="X714" s="31">
        <v>140.94750745586279</v>
      </c>
      <c r="Y714" s="31">
        <v>137.04625220670908</v>
      </c>
      <c r="Z714" s="31">
        <v>144.04301325486449</v>
      </c>
      <c r="AA714" s="31">
        <v>149.28803420094894</v>
      </c>
      <c r="AB714" s="31">
        <v>157.79175070809117</v>
      </c>
      <c r="AC714" s="31">
        <v>223.43738233519085</v>
      </c>
      <c r="AD714" s="31">
        <v>66.62477019943627</v>
      </c>
      <c r="AF714" s="283"/>
    </row>
    <row r="715" spans="1:69">
      <c r="A715" s="283"/>
      <c r="B715" s="31" t="s">
        <v>312</v>
      </c>
      <c r="C715" s="31">
        <v>8322.1083683324996</v>
      </c>
      <c r="D715" s="31">
        <v>8738.2137867491256</v>
      </c>
      <c r="E715" s="31">
        <v>9175.1244760865811</v>
      </c>
      <c r="F715" s="31">
        <v>9633.8806998909113</v>
      </c>
      <c r="G715" s="31">
        <v>9258.6465287185274</v>
      </c>
      <c r="H715" s="31">
        <v>8868.9514493022398</v>
      </c>
      <c r="I715" s="31">
        <v>8181.4408533324349</v>
      </c>
      <c r="J715" s="31">
        <v>7750.6195149869272</v>
      </c>
      <c r="K715" s="31">
        <v>7309.4867788275906</v>
      </c>
      <c r="L715" s="31">
        <v>6852.6781143768485</v>
      </c>
      <c r="M715" s="31">
        <v>6147.9556384335674</v>
      </c>
      <c r="N715" s="31">
        <v>5761.1887211704425</v>
      </c>
      <c r="O715" s="31">
        <v>5321.1425781628122</v>
      </c>
      <c r="P715" s="31">
        <v>4898.434586810321</v>
      </c>
      <c r="Q715" s="31">
        <v>4453.0555255431336</v>
      </c>
      <c r="R715" s="31">
        <v>3700.082422986578</v>
      </c>
      <c r="S715" s="31">
        <v>3382.1439071322666</v>
      </c>
      <c r="T715" s="31">
        <v>3059.6971136336729</v>
      </c>
      <c r="U715" s="31">
        <v>2719.0467162091418</v>
      </c>
      <c r="V715" s="31">
        <v>2168.0676698477355</v>
      </c>
      <c r="W715" s="31">
        <v>1868.2343521439077</v>
      </c>
      <c r="X715" s="31">
        <v>1576.7000553002358</v>
      </c>
      <c r="Y715" s="31">
        <v>1270.2817628746891</v>
      </c>
      <c r="Z715" s="31">
        <v>952.70589795937667</v>
      </c>
      <c r="AA715" s="31">
        <v>617.04033724757983</v>
      </c>
      <c r="AB715" s="31">
        <v>141.72883402289227</v>
      </c>
      <c r="AC715" s="31">
        <v>1.6484591469634324E-12</v>
      </c>
      <c r="AD715" s="31">
        <v>0</v>
      </c>
      <c r="AF715" s="283"/>
    </row>
    <row r="716" spans="1:69">
      <c r="A716" s="283"/>
      <c r="B716" s="31" t="s">
        <v>313</v>
      </c>
      <c r="C716" s="31">
        <v>0</v>
      </c>
      <c r="D716" s="31">
        <v>0</v>
      </c>
      <c r="E716" s="31">
        <v>0</v>
      </c>
      <c r="F716" s="31">
        <v>0</v>
      </c>
      <c r="G716" s="31">
        <v>0</v>
      </c>
      <c r="H716" s="31">
        <v>198.84176240326664</v>
      </c>
      <c r="I716" s="31">
        <v>405.34655952479</v>
      </c>
      <c r="J716" s="31">
        <v>769.66790623591726</v>
      </c>
      <c r="K716" s="31">
        <v>997.9660751630754</v>
      </c>
      <c r="L716" s="31">
        <v>1231.728396002989</v>
      </c>
      <c r="M716" s="31">
        <v>1473.797607441463</v>
      </c>
      <c r="N716" s="31">
        <v>1847.2397667307905</v>
      </c>
      <c r="O716" s="31">
        <v>2052.1928903431594</v>
      </c>
      <c r="P716" s="31">
        <v>2285.3794104860699</v>
      </c>
      <c r="Q716" s="31">
        <v>2459.378204945172</v>
      </c>
      <c r="R716" s="31">
        <v>2695.3907120235731</v>
      </c>
      <c r="S716" s="31">
        <v>3094.4015438111146</v>
      </c>
      <c r="T716" s="31">
        <v>3262.8815482596092</v>
      </c>
      <c r="U716" s="31">
        <v>3433.7505512084044</v>
      </c>
      <c r="V716" s="31">
        <v>3614.2658949353199</v>
      </c>
      <c r="W716" s="31">
        <v>3906.2372905133689</v>
      </c>
      <c r="X716" s="31">
        <v>4065.1231007613342</v>
      </c>
      <c r="Y716" s="31">
        <v>4219.6111453982967</v>
      </c>
      <c r="Z716" s="31">
        <v>4381.9864245689787</v>
      </c>
      <c r="AA716" s="31">
        <v>4550.2742552833424</v>
      </c>
      <c r="AB716" s="31">
        <v>4728.1480652870478</v>
      </c>
      <c r="AC716" s="31">
        <v>4980.022186176544</v>
      </c>
      <c r="AD716" s="31">
        <v>5055.1262499999984</v>
      </c>
      <c r="AF716" s="283"/>
    </row>
    <row r="717" spans="1:69">
      <c r="A717" s="283"/>
      <c r="B717" s="31" t="s">
        <v>285</v>
      </c>
      <c r="C717" s="152">
        <v>795.07525831750354</v>
      </c>
      <c r="D717" s="152">
        <v>760.08644883640045</v>
      </c>
      <c r="E717" s="152">
        <v>746.15410139034611</v>
      </c>
      <c r="F717" s="152">
        <v>726.31213492600182</v>
      </c>
      <c r="G717" s="152">
        <v>1563.0865857362551</v>
      </c>
      <c r="H717" s="152">
        <v>1580.172528340765</v>
      </c>
      <c r="I717" s="152">
        <v>1855.5876422914662</v>
      </c>
      <c r="J717" s="152">
        <v>1576.3057906042959</v>
      </c>
      <c r="K717" s="152">
        <v>1585.2271402318711</v>
      </c>
      <c r="L717" s="152">
        <v>1602.9120479423382</v>
      </c>
      <c r="M717" s="152">
        <v>1855.9233843258371</v>
      </c>
      <c r="N717" s="152">
        <v>1539.5127145657407</v>
      </c>
      <c r="O717" s="152">
        <v>1590.4492461405498</v>
      </c>
      <c r="P717" s="152">
        <v>1573.6194840778298</v>
      </c>
      <c r="Q717" s="152">
        <v>1648.8371743653497</v>
      </c>
      <c r="R717" s="152">
        <v>1955.3403594344672</v>
      </c>
      <c r="S717" s="152">
        <v>1519.3579078681705</v>
      </c>
      <c r="T717" s="152">
        <v>1519.3882406638895</v>
      </c>
      <c r="U717" s="152">
        <v>1538.7813229299336</v>
      </c>
      <c r="V717" s="152">
        <v>1753.4794138355937</v>
      </c>
      <c r="W717" s="152">
        <v>1501.054329599041</v>
      </c>
      <c r="X717" s="152">
        <v>1489.2197652778341</v>
      </c>
      <c r="Y717" s="152">
        <v>1503.9368801150995</v>
      </c>
      <c r="Z717" s="152">
        <v>1517.2781622148759</v>
      </c>
      <c r="AA717" s="152">
        <v>1534.28575297116</v>
      </c>
      <c r="AB717" s="152">
        <v>1672.594355321613</v>
      </c>
      <c r="AC717" s="152">
        <v>1337.5443124820504</v>
      </c>
      <c r="AD717" s="152">
        <v>1193.0562912522673</v>
      </c>
      <c r="AF717" s="283"/>
    </row>
    <row r="718" spans="1:69">
      <c r="A718" s="283"/>
      <c r="B718" s="283"/>
      <c r="C718" s="283"/>
      <c r="D718" s="283"/>
      <c r="E718" s="283"/>
      <c r="F718" s="283"/>
      <c r="G718" s="283"/>
      <c r="H718" s="283"/>
      <c r="I718" s="283"/>
      <c r="J718" s="283"/>
      <c r="K718" s="283"/>
      <c r="L718" s="283"/>
      <c r="M718" s="283"/>
      <c r="N718" s="283"/>
      <c r="O718" s="283"/>
      <c r="P718" s="283"/>
      <c r="Q718" s="283"/>
      <c r="R718" s="283"/>
      <c r="S718" s="283"/>
      <c r="T718" s="283"/>
      <c r="U718" s="283"/>
      <c r="V718" s="283"/>
      <c r="W718" s="283"/>
      <c r="X718" s="283"/>
      <c r="Y718" s="283"/>
      <c r="Z718" s="283"/>
      <c r="AA718" s="283"/>
      <c r="AB718" s="283"/>
      <c r="AC718" s="283"/>
      <c r="AD718" s="283"/>
      <c r="AE718" s="283"/>
      <c r="AF718" s="283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</row>
    <row r="719" spans="1:69">
      <c r="A719"/>
    </row>
  </sheetData>
  <dataValidations disablePrompts="1" count="9">
    <dataValidation type="list" allowBlank="1" showInputMessage="1" showErrorMessage="1" sqref="I356 I374 I393" xr:uid="{00000000-0002-0000-0000-000000000000}">
      <formula1>$C$18:$C$20</formula1>
    </dataValidation>
    <dataValidation type="list" allowBlank="1" showInputMessage="1" showErrorMessage="1" sqref="F206 F211 F217 F223 F229 F235" xr:uid="{00000000-0002-0000-0000-000001000000}">
      <formula1>"Model,Manual"</formula1>
    </dataValidation>
    <dataValidation type="list" allowBlank="1" showInputMessage="1" showErrorMessage="1" sqref="I367 I386 I399 I413" xr:uid="{00000000-0002-0000-0000-000002000000}">
      <formula1>"Fixed, Variable"</formula1>
    </dataValidation>
    <dataValidation type="list" allowBlank="1" showInputMessage="1" showErrorMessage="1" sqref="I405" xr:uid="{00000000-0002-0000-0000-000003000000}">
      <formula1>"Bullet, Equal Installment, Mortgage Style"</formula1>
    </dataValidation>
    <dataValidation type="list" allowBlank="1" showInputMessage="1" showErrorMessage="1" sqref="C637 C630" xr:uid="{00000000-0002-0000-0000-000004000000}">
      <formula1>"True, False"</formula1>
    </dataValidation>
    <dataValidation type="list" allowBlank="1" showInputMessage="1" showErrorMessage="1" sqref="C631 C633:M633" xr:uid="{00000000-0002-0000-0000-000005000000}">
      <formula1>"Yes, No"</formula1>
    </dataValidation>
    <dataValidation type="list" allowBlank="1" showInputMessage="1" showErrorMessage="1" sqref="C11" xr:uid="{00000000-0002-0000-0000-000006000000}">
      <formula1>"1,2,4,12"</formula1>
    </dataValidation>
    <dataValidation type="list" allowBlank="1" showInputMessage="1" showErrorMessage="1" sqref="C9" xr:uid="{00000000-0002-0000-0000-000007000000}">
      <formula1>$J$16:$J$19</formula1>
    </dataValidation>
    <dataValidation type="list" allowBlank="1" showInputMessage="1" showErrorMessage="1" sqref="I358 I376" xr:uid="{00000000-0002-0000-0000-000008000000}">
      <formula1>InterestType</formula1>
    </dataValidation>
  </dataValidations>
  <pageMargins left="0.25" right="0.25" top="0.75" bottom="0.75" header="0.3" footer="0.3"/>
  <pageSetup scale="10" fitToHeight="0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>
      <selection activeCell="D2" sqref="D2:D25"/>
    </sheetView>
  </sheetViews>
  <sheetFormatPr baseColWidth="10" defaultColWidth="8.83203125" defaultRowHeight="15"/>
  <cols>
    <col min="1" max="1" width="5" bestFit="1" customWidth="1"/>
    <col min="2" max="2" width="18.33203125" bestFit="1" customWidth="1"/>
    <col min="3" max="3" width="17.33203125" bestFit="1" customWidth="1"/>
    <col min="4" max="4" width="11.6640625" bestFit="1" customWidth="1"/>
  </cols>
  <sheetData>
    <row r="1" spans="1:5">
      <c r="A1" s="145"/>
      <c r="B1" s="145" t="s">
        <v>264</v>
      </c>
      <c r="C1" s="145" t="s">
        <v>265</v>
      </c>
    </row>
    <row r="2" spans="1:5">
      <c r="A2" s="145">
        <v>2021</v>
      </c>
      <c r="B2" s="147">
        <v>224.035</v>
      </c>
      <c r="C2" s="147">
        <v>414.06911058504085</v>
      </c>
      <c r="D2" s="144">
        <f>B2/$B$27</f>
        <v>2.7491173956975212E-2</v>
      </c>
      <c r="E2" s="146"/>
    </row>
    <row r="3" spans="1:5">
      <c r="A3" s="145">
        <v>2022</v>
      </c>
      <c r="B3" s="147">
        <v>237.36500000000001</v>
      </c>
      <c r="C3" s="147">
        <v>402.43125308504085</v>
      </c>
      <c r="D3" s="144">
        <f t="shared" ref="D3:D25" si="0">B3/$B$27</f>
        <v>2.9126888683899486E-2</v>
      </c>
      <c r="E3" s="146"/>
    </row>
    <row r="4" spans="1:5">
      <c r="A4" s="145">
        <v>2023</v>
      </c>
      <c r="B4" s="147">
        <v>511.89</v>
      </c>
      <c r="C4" s="147">
        <v>770.79092442008186</v>
      </c>
      <c r="D4" s="144">
        <f t="shared" si="0"/>
        <v>6.2813654280965206E-2</v>
      </c>
      <c r="E4" s="146"/>
    </row>
    <row r="5" spans="1:5">
      <c r="A5" s="145">
        <v>2024</v>
      </c>
      <c r="B5" s="147">
        <v>275.27499999999998</v>
      </c>
      <c r="C5" s="147">
        <v>366.59245346004087</v>
      </c>
      <c r="D5" s="144">
        <f t="shared" si="0"/>
        <v>3.377879755844556E-2</v>
      </c>
      <c r="E5" s="146"/>
    </row>
    <row r="6" spans="1:5">
      <c r="A6" s="145">
        <v>2025</v>
      </c>
      <c r="B6" s="147">
        <v>284.77999999999997</v>
      </c>
      <c r="C6" s="147">
        <v>354.11675603504085</v>
      </c>
      <c r="D6" s="144">
        <f t="shared" si="0"/>
        <v>3.4945149282332673E-2</v>
      </c>
      <c r="E6" s="146"/>
    </row>
    <row r="7" spans="1:5">
      <c r="A7" s="145">
        <v>2026</v>
      </c>
      <c r="B7" s="147">
        <v>299.23</v>
      </c>
      <c r="C7" s="147">
        <v>339.66121228504085</v>
      </c>
      <c r="D7" s="144">
        <f t="shared" si="0"/>
        <v>3.6718298404917506E-2</v>
      </c>
      <c r="E7" s="146"/>
    </row>
    <row r="8" spans="1:5">
      <c r="A8" s="145">
        <v>2027</v>
      </c>
      <c r="B8" s="147">
        <v>649.61</v>
      </c>
      <c r="C8" s="147">
        <v>478.90836217756129</v>
      </c>
      <c r="D8" s="144">
        <f t="shared" si="0"/>
        <v>7.9713176575939779E-2</v>
      </c>
      <c r="E8" s="146"/>
    </row>
    <row r="9" spans="1:5">
      <c r="A9" s="145">
        <v>2028</v>
      </c>
      <c r="B9" s="147">
        <v>356.52</v>
      </c>
      <c r="C9" s="147">
        <v>446.75158467756131</v>
      </c>
      <c r="D9" s="144">
        <f t="shared" si="0"/>
        <v>4.3748313161518525E-2</v>
      </c>
      <c r="E9" s="146"/>
    </row>
    <row r="10" spans="1:5">
      <c r="A10" s="145">
        <v>2029</v>
      </c>
      <c r="B10" s="147">
        <v>405.63254999999998</v>
      </c>
      <c r="C10" s="147">
        <v>278.42872226353336</v>
      </c>
      <c r="D10" s="144">
        <f t="shared" si="0"/>
        <v>4.9774878901338832E-2</v>
      </c>
      <c r="E10" s="146"/>
    </row>
    <row r="11" spans="1:5">
      <c r="A11" s="145">
        <v>2030</v>
      </c>
      <c r="B11" s="147">
        <v>389.65032000000002</v>
      </c>
      <c r="C11" s="147">
        <v>261.65853435148034</v>
      </c>
      <c r="D11" s="144">
        <f t="shared" si="0"/>
        <v>4.7813710935840643E-2</v>
      </c>
      <c r="E11" s="146"/>
    </row>
    <row r="12" spans="1:5">
      <c r="A12" s="145">
        <v>2031</v>
      </c>
      <c r="B12" s="147">
        <v>410.54840999999999</v>
      </c>
      <c r="C12" s="147">
        <v>241.43358487936533</v>
      </c>
      <c r="D12" s="144">
        <f t="shared" si="0"/>
        <v>5.0378100551563734E-2</v>
      </c>
      <c r="E12" s="146"/>
    </row>
    <row r="13" spans="1:5">
      <c r="A13" s="145">
        <v>2032</v>
      </c>
      <c r="B13" s="147">
        <v>694.08721000000003</v>
      </c>
      <c r="C13" s="147">
        <v>436.44410997630604</v>
      </c>
      <c r="D13" s="144">
        <f t="shared" si="0"/>
        <v>8.5170943073276884E-2</v>
      </c>
      <c r="E13" s="146"/>
    </row>
    <row r="14" spans="1:5">
      <c r="A14" s="145">
        <v>2033</v>
      </c>
      <c r="B14" s="147">
        <v>293.07429000000002</v>
      </c>
      <c r="C14" s="147">
        <v>193.19530053943379</v>
      </c>
      <c r="D14" s="144">
        <f t="shared" si="0"/>
        <v>3.596293565160355E-2</v>
      </c>
      <c r="E14" s="146"/>
    </row>
    <row r="15" spans="1:5">
      <c r="A15" s="145">
        <v>2034</v>
      </c>
      <c r="B15" s="147">
        <v>297.23</v>
      </c>
      <c r="C15" s="147">
        <v>177.66444125000001</v>
      </c>
      <c r="D15" s="144">
        <f t="shared" si="0"/>
        <v>3.6472879841237947E-2</v>
      </c>
      <c r="E15" s="146"/>
    </row>
    <row r="16" spans="1:5">
      <c r="A16" s="145">
        <v>2035</v>
      </c>
      <c r="B16" s="147">
        <v>314.01</v>
      </c>
      <c r="C16" s="147">
        <v>160.88510625000001</v>
      </c>
      <c r="D16" s="144">
        <f t="shared" si="0"/>
        <v>3.8531941590509454E-2</v>
      </c>
      <c r="E16" s="146"/>
    </row>
    <row r="17" spans="1:5">
      <c r="A17" s="145">
        <v>2036</v>
      </c>
      <c r="B17" s="147">
        <v>507.89</v>
      </c>
      <c r="C17" s="147">
        <v>206.22614687500001</v>
      </c>
      <c r="D17" s="144">
        <f t="shared" si="0"/>
        <v>6.2322817153606089E-2</v>
      </c>
      <c r="E17" s="146"/>
    </row>
    <row r="18" spans="1:5">
      <c r="A18" s="145">
        <v>2037</v>
      </c>
      <c r="B18" s="147">
        <v>276.38499999999999</v>
      </c>
      <c r="C18" s="147">
        <v>176.58383437500001</v>
      </c>
      <c r="D18" s="144">
        <f t="shared" si="0"/>
        <v>3.391500486128772E-2</v>
      </c>
      <c r="E18" s="146"/>
    </row>
    <row r="19" spans="1:5">
      <c r="A19" s="145">
        <v>2038</v>
      </c>
      <c r="B19" s="147">
        <v>268.73500000000001</v>
      </c>
      <c r="C19" s="147">
        <v>96.195681250000007</v>
      </c>
      <c r="D19" s="144">
        <f t="shared" si="0"/>
        <v>3.2976278855213398E-2</v>
      </c>
      <c r="E19" s="146"/>
    </row>
    <row r="20" spans="1:5">
      <c r="A20" s="145">
        <v>2039</v>
      </c>
      <c r="B20" s="147">
        <v>282.45499999999998</v>
      </c>
      <c r="C20" s="147">
        <v>81.266087499999998</v>
      </c>
      <c r="D20" s="144">
        <f t="shared" si="0"/>
        <v>3.4659850202055184E-2</v>
      </c>
      <c r="E20" s="146"/>
    </row>
    <row r="21" spans="1:5">
      <c r="A21" s="145">
        <v>2040</v>
      </c>
      <c r="B21" s="147">
        <v>292.74</v>
      </c>
      <c r="C21" s="147">
        <v>65.451700000000002</v>
      </c>
      <c r="D21" s="144">
        <f t="shared" si="0"/>
        <v>3.5921915165777328E-2</v>
      </c>
      <c r="E21" s="146"/>
    </row>
    <row r="22" spans="1:5">
      <c r="A22" s="145">
        <v>2041</v>
      </c>
      <c r="B22" s="147">
        <v>309.41500000000002</v>
      </c>
      <c r="C22" s="147">
        <v>79.871531250000004</v>
      </c>
      <c r="D22" s="144">
        <f t="shared" si="0"/>
        <v>3.7968092440455667E-2</v>
      </c>
      <c r="E22" s="146"/>
    </row>
    <row r="23" spans="1:5">
      <c r="A23" s="145">
        <v>2042</v>
      </c>
      <c r="B23" s="147">
        <v>438.14</v>
      </c>
      <c r="C23" s="147">
        <v>31.09215</v>
      </c>
      <c r="D23" s="144">
        <f t="shared" si="0"/>
        <v>5.3763844745281404E-2</v>
      </c>
      <c r="E23" s="146"/>
    </row>
    <row r="24" spans="1:5">
      <c r="A24" s="145">
        <v>2043</v>
      </c>
      <c r="B24" s="147">
        <v>130.64500000000001</v>
      </c>
      <c r="C24" s="147">
        <v>9.145150000000001</v>
      </c>
      <c r="D24" s="144">
        <f t="shared" si="0"/>
        <v>1.6031354125958117E-2</v>
      </c>
      <c r="E24" s="146"/>
    </row>
    <row r="25" spans="1:5">
      <c r="A25" s="145">
        <v>2044</v>
      </c>
      <c r="B25" s="147">
        <v>0</v>
      </c>
      <c r="C25" s="147">
        <v>0</v>
      </c>
      <c r="D25" s="144">
        <f t="shared" si="0"/>
        <v>0</v>
      </c>
      <c r="E25" s="146"/>
    </row>
    <row r="26" spans="1:5">
      <c r="A26" s="145"/>
      <c r="B26" s="145"/>
      <c r="C26" s="145"/>
      <c r="D26" s="146"/>
      <c r="E26" s="146"/>
    </row>
    <row r="27" spans="1:5">
      <c r="A27" s="145"/>
      <c r="B27" s="147">
        <f>SUM(B2:B25)</f>
        <v>8149.3427800000009</v>
      </c>
      <c r="C27" s="145"/>
      <c r="D27" s="146"/>
      <c r="E27" s="14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showGridLines="0" workbookViewId="0">
      <selection activeCell="A2" sqref="A2"/>
    </sheetView>
  </sheetViews>
  <sheetFormatPr baseColWidth="10" defaultColWidth="9.1640625" defaultRowHeight="15"/>
  <cols>
    <col min="1" max="16384" width="9.1640625" style="6"/>
  </cols>
  <sheetData>
    <row r="1" spans="1:2" s="5" customFormat="1">
      <c r="A1" s="5" t="s">
        <v>345</v>
      </c>
    </row>
    <row r="2" spans="1:2">
      <c r="A2" s="6" t="s">
        <v>343</v>
      </c>
    </row>
    <row r="3" spans="1:2">
      <c r="A3" s="6" t="s">
        <v>344</v>
      </c>
    </row>
    <row r="9" spans="1:2">
      <c r="B9" s="30"/>
    </row>
    <row r="13" spans="1:2">
      <c r="B13" s="30"/>
    </row>
    <row r="14" spans="1:2">
      <c r="B14" s="3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Utility Model</vt:lpstr>
      <vt:lpstr>Bondholders Debt Payment Schedu</vt:lpstr>
      <vt:lpstr>Notes</vt:lpstr>
      <vt:lpstr>InterestType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ayan27@uwo.ca;apate272@uwo.ca</dc:creator>
  <cp:lastModifiedBy>Rafael Nicolas Fermin Cota</cp:lastModifiedBy>
  <dcterms:created xsi:type="dcterms:W3CDTF">2016-01-28T21:34:53Z</dcterms:created>
  <dcterms:modified xsi:type="dcterms:W3CDTF">2023-09-30T06:44:11Z</dcterms:modified>
</cp:coreProperties>
</file>