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"/>
    </mc:Choice>
  </mc:AlternateContent>
  <xr:revisionPtr revIDLastSave="0" documentId="8_{E2AA5B3A-1E6D-C241-99DF-254A376137BD}" xr6:coauthVersionLast="47" xr6:coauthVersionMax="47" xr10:uidLastSave="{00000000-0000-0000-0000-000000000000}"/>
  <bookViews>
    <workbookView xWindow="3740" yWindow="500" windowWidth="27640" windowHeight="16440" xr2:uid="{062A8A62-B48E-5746-90BA-AE07CB4002FE}"/>
  </bookViews>
  <sheets>
    <sheet name="CALIBRATION" sheetId="2" r:id="rId1"/>
    <sheet name="CHEAP-RICH" sheetId="1" r:id="rId2"/>
    <sheet name="DESK" sheetId="3" r:id="rId3"/>
  </sheets>
  <externalReferences>
    <externalReference r:id="rId4"/>
    <externalReference r:id="rId5"/>
    <externalReference r:id="rId6"/>
    <externalReference r:id="rId7"/>
  </externalReferences>
  <definedNames>
    <definedName name="ACTION_SENS">[4]TRADING!$C$8</definedName>
    <definedName name="ASK">[4]DATABANK!$AC$5:$AD$24</definedName>
    <definedName name="BENCH">[4]DATABANK!$AF$5:$AG$12</definedName>
    <definedName name="BID">[4]DATABANK!$Z$5:$AA$24</definedName>
    <definedName name="BLACK_OUT">[4]TRADING!$C$7</definedName>
    <definedName name="COUNT_BASIS">[4]TRADING!$C$11</definedName>
    <definedName name="CREDIT_RNG">'CHEAP-RICH'!$E$5:$K$19</definedName>
    <definedName name="DATA">[4]DATABANK!$B$5:$U$101</definedName>
    <definedName name="FIRST_FACTOR">[4]TRADING!$C$18</definedName>
    <definedName name="FREQUENCY">[4]TRADING!$C$10</definedName>
    <definedName name="GUESS_YIELD">[4]TRADING!$C$14</definedName>
    <definedName name="INPUTS">#REF!</definedName>
    <definedName name="INPUTS_RNG">'CHEAP-RICH'!$C$2:$C$8</definedName>
    <definedName name="MAT_CURVE">[4]TRADING!$D$23:$D$119</definedName>
    <definedName name="METHOD">[4]TRADING!$C$13</definedName>
    <definedName name="OUTPUT_RNG">'CHEAP-RICH'!$E$22</definedName>
    <definedName name="PAID">[4]DATABANK!$W$5:$X$44</definedName>
    <definedName name="PAR_VALUE">[4]TRADING!$C$16</definedName>
    <definedName name="_xlnm.Print_Area" localSheetId="0">CALIBRATION!$B$2:$L$31</definedName>
    <definedName name="RATING_CURVE">[4]TRADING!$AD$23:$AD$119</definedName>
    <definedName name="SECOND_FACTOR">[4]TRADING!$C$19</definedName>
    <definedName name="SETTLEMENT" localSheetId="2">[4]TRADING!$C$5</definedName>
    <definedName name="SETTLEMENT">[1]TRADING!$C$5</definedName>
    <definedName name="SPREAD_LIMIT">[4]TRADING!$C$17</definedName>
    <definedName name="TARGET">[4]DATABANK!$U$5:$U$101</definedName>
    <definedName name="Test">#REF!</definedName>
    <definedName name="test2">#REF!</definedName>
    <definedName name="THIRD_FACTOR">[4]TRADING!$C$20</definedName>
  </definedNames>
  <calcPr calcId="18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</author>
  </authors>
  <commentList>
    <comment ref="B3" authorId="0" shapeId="0" xr:uid="{6566EBD3-EAE2-9C48-B375-3F455DDD2323}">
      <text>
        <r>
          <rPr>
            <sz val="8"/>
            <color indexed="81"/>
            <rFont val="Tahoma"/>
            <family val="2"/>
          </rPr>
          <t>Nicholas Fermin:
In this sheet the user may set the parameters for the term structure of credit spreads.</t>
        </r>
      </text>
    </comment>
    <comment ref="B12" authorId="0" shapeId="0" xr:uid="{B3BE7BDC-0B85-B940-866C-8BF5F0F1F3A9}">
      <text>
        <r>
          <rPr>
            <sz val="8"/>
            <color indexed="81"/>
            <rFont val="Tahoma"/>
            <family val="2"/>
          </rPr>
          <t xml:space="preserve">Numerical Scale:
1: AAA
2: AA+
3: AA
4: AA-
5: A+
6: A
7: A-
8: BBB+
9: BBB
10: BBB-
11: BB+
12: BB
13: BB-
14: B+
15: B
16: B-
</t>
        </r>
      </text>
    </comment>
    <comment ref="C12" authorId="0" shapeId="0" xr:uid="{D2999C13-AB04-B34C-BDAC-25E202251A30}">
      <text>
        <r>
          <rPr>
            <sz val="8"/>
            <color indexed="81"/>
            <rFont val="Tahoma"/>
            <family val="2"/>
          </rPr>
          <t>Spread in the long-run</t>
        </r>
      </text>
    </comment>
    <comment ref="D12" authorId="0" shapeId="0" xr:uid="{E04E0F56-79DC-3248-A892-F46CA1DD4FD2}">
      <text>
        <r>
          <rPr>
            <sz val="8"/>
            <color indexed="81"/>
            <rFont val="Tahoma"/>
            <family val="2"/>
          </rPr>
          <t>Time at which long run spread becomes relevant</t>
        </r>
      </text>
    </comment>
    <comment ref="E12" authorId="0" shapeId="0" xr:uid="{27E6FA02-4972-3645-B07D-1255B0B63CD2}">
      <text>
        <r>
          <rPr>
            <sz val="8"/>
            <color indexed="81"/>
            <rFont val="Tahoma"/>
            <family val="2"/>
          </rPr>
          <t>Slope of curve at time = 0 in bps per year</t>
        </r>
      </text>
    </comment>
    <comment ref="F12" authorId="0" shapeId="0" xr:uid="{F5146CCE-A121-FF40-813E-B79B30B69293}">
      <text>
        <r>
          <rPr>
            <sz val="8"/>
            <color indexed="81"/>
            <rFont val="Tahoma"/>
            <family val="2"/>
          </rPr>
          <t>Slope of curve at time = T∞ in bps per year</t>
        </r>
      </text>
    </comment>
    <comment ref="G12" authorId="0" shapeId="0" xr:uid="{2621BB4A-2BF7-E146-A8A1-D6DF2670D7F4}">
      <text>
        <r>
          <rPr>
            <sz val="8"/>
            <color indexed="81"/>
            <rFont val="Tahoma"/>
            <family val="2"/>
          </rPr>
          <t>Hump shape parameter</t>
        </r>
      </text>
    </comment>
    <comment ref="H12" authorId="0" shapeId="0" xr:uid="{C7990134-3A4A-5A4E-804F-9715645CCE4A}">
      <text>
        <r>
          <rPr>
            <sz val="8"/>
            <color indexed="81"/>
            <rFont val="Tahoma"/>
            <family val="2"/>
          </rPr>
          <t xml:space="preserve">in percentage of S∞. Minimum spread that can be reached in the long-run </t>
        </r>
      </text>
    </comment>
    <comment ref="AC14" authorId="0" shapeId="0" xr:uid="{BEA9C98A-98D3-8241-9BB1-D2DA0424A6EC}">
      <text>
        <r>
          <rPr>
            <sz val="8"/>
            <color indexed="81"/>
            <rFont val="Tahoma"/>
            <family val="2"/>
          </rPr>
          <t>Spread in the long-run</t>
        </r>
      </text>
    </comment>
    <comment ref="AD14" authorId="0" shapeId="0" xr:uid="{0F4D621C-8288-694B-A436-FE84727F266B}">
      <text>
        <r>
          <rPr>
            <sz val="8"/>
            <color indexed="81"/>
            <rFont val="Tahoma"/>
            <family val="2"/>
          </rPr>
          <t>Time at which long run spread becomes relevant</t>
        </r>
      </text>
    </comment>
    <comment ref="AE14" authorId="0" shapeId="0" xr:uid="{8903D4CE-EF9A-614B-A302-2D2EAE4B5D19}">
      <text>
        <r>
          <rPr>
            <sz val="8"/>
            <color indexed="81"/>
            <rFont val="Tahoma"/>
            <family val="2"/>
          </rPr>
          <t>Slope of curve at time = 0 in bps per year</t>
        </r>
      </text>
    </comment>
    <comment ref="AF14" authorId="0" shapeId="0" xr:uid="{E027DF4F-11BA-CF43-9236-3F1D7F4E6883}">
      <text>
        <r>
          <rPr>
            <sz val="8"/>
            <color indexed="81"/>
            <rFont val="Tahoma"/>
            <family val="2"/>
          </rPr>
          <t>Slope of curve at time = T∞ in bps per year</t>
        </r>
      </text>
    </comment>
    <comment ref="AG14" authorId="0" shapeId="0" xr:uid="{20772324-10B5-D74A-B276-440994226A7B}">
      <text>
        <r>
          <rPr>
            <sz val="8"/>
            <color indexed="81"/>
            <rFont val="Tahoma"/>
            <family val="2"/>
          </rPr>
          <t>Hump shape parameter</t>
        </r>
      </text>
    </comment>
    <comment ref="AH14" authorId="0" shapeId="0" xr:uid="{A4F05528-7794-4A4E-98A3-FC87025A1FD9}">
      <text>
        <r>
          <rPr>
            <sz val="8"/>
            <color indexed="81"/>
            <rFont val="Tahoma"/>
            <family val="2"/>
          </rPr>
          <t xml:space="preserve">in percentage of S∞. Minimum spread that can be reached in the long-run </t>
        </r>
      </text>
    </comment>
    <comment ref="AB18" authorId="0" shapeId="0" xr:uid="{B7B5CC35-06C8-0D4D-864B-A186E1AD221E}">
      <text>
        <r>
          <rPr>
            <sz val="8"/>
            <color indexed="81"/>
            <rFont val="Tahoma"/>
            <family val="2"/>
          </rPr>
          <t xml:space="preserve">Numerical Scale:
1: AAA
2: AA+
3: AA
4: AA-
5: A+
6: A
7: A-
8: BBB+
9: BBB
10: BBB-
11: BB+
12: BB
13: BB-
14: B+
15: B
16: B-
</t>
        </r>
      </text>
    </comment>
    <comment ref="AC18" authorId="0" shapeId="0" xr:uid="{3C359214-D43A-FF42-AB50-537C0B9E450D}">
      <text>
        <r>
          <rPr>
            <sz val="8"/>
            <color indexed="81"/>
            <rFont val="Tahoma"/>
            <family val="2"/>
          </rPr>
          <t>Spread in the long-run</t>
        </r>
      </text>
    </comment>
    <comment ref="AD18" authorId="0" shapeId="0" xr:uid="{EEEA0C4B-C8CA-7749-9305-475AB6127582}">
      <text>
        <r>
          <rPr>
            <sz val="8"/>
            <color indexed="81"/>
            <rFont val="Tahoma"/>
            <family val="2"/>
          </rPr>
          <t>Time at which long run spread becomes relevant</t>
        </r>
      </text>
    </comment>
    <comment ref="AE18" authorId="0" shapeId="0" xr:uid="{22B06040-800E-8C44-89C3-97249A968DCC}">
      <text>
        <r>
          <rPr>
            <sz val="8"/>
            <color indexed="81"/>
            <rFont val="Tahoma"/>
            <family val="2"/>
          </rPr>
          <t>Slope of curve at time = 0 in bps per year</t>
        </r>
      </text>
    </comment>
    <comment ref="AF18" authorId="0" shapeId="0" xr:uid="{E3EF1E7C-EEE6-844F-A97B-3C6F8B9BC8F0}">
      <text>
        <r>
          <rPr>
            <sz val="8"/>
            <color indexed="81"/>
            <rFont val="Tahoma"/>
            <family val="2"/>
          </rPr>
          <t>Slope of curve at time = T∞ in bps per year</t>
        </r>
      </text>
    </comment>
    <comment ref="AG18" authorId="0" shapeId="0" xr:uid="{41619646-3A03-7444-B605-310DE48D7B80}">
      <text>
        <r>
          <rPr>
            <sz val="8"/>
            <color indexed="81"/>
            <rFont val="Tahoma"/>
            <family val="2"/>
          </rPr>
          <t>Hump shape parameter</t>
        </r>
      </text>
    </comment>
    <comment ref="AH18" authorId="0" shapeId="0" xr:uid="{3CEBE427-3ADB-9A4C-8F80-2B68F5B55428}">
      <text>
        <r>
          <rPr>
            <sz val="8"/>
            <color indexed="81"/>
            <rFont val="Tahoma"/>
            <family val="2"/>
          </rPr>
          <t xml:space="preserve">in percentage of S∞. Minimum spread that can be reached in the long-run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Kurt Hess</author>
  </authors>
  <commentList>
    <comment ref="E4" authorId="0" shapeId="0" xr:uid="{5A43207B-165D-DA49-AF06-68CEB8B2E6F1}">
      <text>
        <r>
          <rPr>
            <b/>
            <sz val="14"/>
            <color indexed="81"/>
            <rFont val="Tahoma"/>
            <family val="2"/>
          </rPr>
          <t>Numerical Scale:</t>
        </r>
        <r>
          <rPr>
            <sz val="14"/>
            <color indexed="81"/>
            <rFont val="Tahoma"/>
            <family val="2"/>
          </rPr>
          <t xml:space="preserve">
</t>
        </r>
        <r>
          <rPr>
            <b/>
            <sz val="14"/>
            <color indexed="81"/>
            <rFont val="Tahoma"/>
            <family val="2"/>
          </rPr>
          <t>1: AAA
2: AA+
3: AA
4: AA-
5: A+
6: A
7: A-
8: BBB+
9: BBB
10: BBB-
11: BB+
12: BB
13: BB-
14: B+
15: B
16: B-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F4" authorId="0" shapeId="0" xr:uid="{6E4EB76E-A8A4-934A-A21D-DB8D83C87076}">
      <text>
        <r>
          <rPr>
            <sz val="14"/>
            <color indexed="81"/>
            <rFont val="Tahoma"/>
            <family val="2"/>
          </rPr>
          <t>Spread in the long-run</t>
        </r>
      </text>
    </comment>
    <comment ref="G4" authorId="0" shapeId="0" xr:uid="{2F5197EF-4334-A645-9EA4-060CB74A69BF}">
      <text>
        <r>
          <rPr>
            <sz val="14"/>
            <color indexed="81"/>
            <rFont val="Tahoma"/>
            <family val="2"/>
          </rPr>
          <t>Time at which long run spread becomes relevant</t>
        </r>
      </text>
    </comment>
    <comment ref="H4" authorId="0" shapeId="0" xr:uid="{48D56BEB-09DC-F345-9731-6EDCE475157D}">
      <text>
        <r>
          <rPr>
            <sz val="14"/>
            <color indexed="81"/>
            <rFont val="Tahoma"/>
            <family val="2"/>
          </rPr>
          <t>Slope of curve at time = 0 in bps per year</t>
        </r>
      </text>
    </comment>
    <comment ref="I4" authorId="0" shapeId="0" xr:uid="{135F0CA8-30C3-4145-ABA5-88D2AE01613D}">
      <text>
        <r>
          <rPr>
            <sz val="14"/>
            <color indexed="81"/>
            <rFont val="Tahoma"/>
            <family val="2"/>
          </rPr>
          <t>Slope of curve at time = T</t>
        </r>
        <r>
          <rPr>
            <sz val="14"/>
            <color indexed="81"/>
            <rFont val="Arial"/>
            <family val="2"/>
          </rPr>
          <t>∞</t>
        </r>
        <r>
          <rPr>
            <sz val="14"/>
            <color indexed="81"/>
            <rFont val="Tahoma"/>
            <family val="2"/>
          </rPr>
          <t xml:space="preserve"> in bps per year</t>
        </r>
      </text>
    </comment>
    <comment ref="J4" authorId="0" shapeId="0" xr:uid="{8C06A810-0DC5-1E4E-89AC-9F53609CC1C4}">
      <text>
        <r>
          <rPr>
            <sz val="14"/>
            <color indexed="81"/>
            <rFont val="Tahoma"/>
            <family val="2"/>
          </rPr>
          <t>Hump shape parameter</t>
        </r>
      </text>
    </comment>
    <comment ref="K4" authorId="0" shapeId="0" xr:uid="{2354156E-1F85-9E4E-B959-E31E75F4505E}">
      <text>
        <r>
          <rPr>
            <sz val="14"/>
            <color indexed="81"/>
            <rFont val="Tahoma"/>
            <family val="2"/>
          </rPr>
          <t>in percentage of S</t>
        </r>
        <r>
          <rPr>
            <sz val="14"/>
            <color indexed="81"/>
            <rFont val="Arial"/>
            <family val="2"/>
          </rPr>
          <t xml:space="preserve">∞. Minimum spread that can be reached in the long-run </t>
        </r>
      </text>
    </comment>
  </commentList>
</comments>
</file>

<file path=xl/sharedStrings.xml><?xml version="1.0" encoding="utf-8"?>
<sst xmlns="http://schemas.openxmlformats.org/spreadsheetml/2006/main" count="1683" uniqueCount="282">
  <si>
    <t>SETTLEMENT</t>
  </si>
  <si>
    <t>Term Structure of Credit Spreads</t>
  </si>
  <si>
    <t>POLYN DEGREES</t>
  </si>
  <si>
    <t>FREQUENCY</t>
  </si>
  <si>
    <t>Num Rating</t>
  </si>
  <si>
    <t>S∞</t>
  </si>
  <si>
    <t>T∞</t>
  </si>
  <si>
    <t>Slope
(t=0)</t>
  </si>
  <si>
    <t>Slope
 (t=T∞)</t>
  </si>
  <si>
    <t>a4</t>
  </si>
  <si>
    <t>Lower
limit</t>
  </si>
  <si>
    <t>PAR VALUE</t>
  </si>
  <si>
    <t>COUNT BASIS</t>
  </si>
  <si>
    <t>FIRST FACTOR</t>
  </si>
  <si>
    <t>GUESS YIELD</t>
  </si>
  <si>
    <t xml:space="preserve">  </t>
  </si>
  <si>
    <t>VALOR</t>
  </si>
  <si>
    <t>RATING</t>
  </si>
  <si>
    <t>PRICE</t>
  </si>
  <si>
    <t>COUPON</t>
  </si>
  <si>
    <t>MAT. DATE</t>
  </si>
  <si>
    <t>TIME TO MAT.</t>
  </si>
  <si>
    <t>YIELD</t>
  </si>
  <si>
    <t>SPREAD TO BENCHMARK (BPS)</t>
  </si>
  <si>
    <t>TARGET SPREAD (BPS)</t>
  </si>
  <si>
    <t>FAIR YIELD</t>
  </si>
  <si>
    <t>FAIR PRICE</t>
  </si>
  <si>
    <t>ACTION RECOMMENDATION</t>
  </si>
  <si>
    <t>AA</t>
  </si>
  <si>
    <t>Sell</t>
  </si>
  <si>
    <t>Buy</t>
  </si>
  <si>
    <t>BBB</t>
  </si>
  <si>
    <t>BB</t>
  </si>
  <si>
    <t>A</t>
  </si>
  <si>
    <t>-</t>
  </si>
  <si>
    <t>AAA</t>
  </si>
  <si>
    <t>B</t>
  </si>
  <si>
    <t>MATURITY</t>
  </si>
  <si>
    <t>COUNT_BASIS</t>
  </si>
  <si>
    <t>TENOR</t>
  </si>
  <si>
    <r>
      <t>S</t>
    </r>
    <r>
      <rPr>
        <b/>
        <vertAlign val="subscript"/>
        <sz val="12"/>
        <rFont val="Courier New"/>
        <family val="3"/>
      </rPr>
      <t>∞</t>
    </r>
  </si>
  <si>
    <r>
      <t>T</t>
    </r>
    <r>
      <rPr>
        <b/>
        <vertAlign val="subscript"/>
        <sz val="12"/>
        <rFont val="Courier New"/>
        <family val="3"/>
      </rPr>
      <t>∞</t>
    </r>
  </si>
  <si>
    <r>
      <t>Slope
 (t=T</t>
    </r>
    <r>
      <rPr>
        <b/>
        <vertAlign val="subscript"/>
        <sz val="12"/>
        <rFont val="Courier New"/>
        <family val="3"/>
      </rPr>
      <t>∞</t>
    </r>
    <r>
      <rPr>
        <b/>
        <sz val="12"/>
        <rFont val="Courier New"/>
        <family val="3"/>
      </rPr>
      <t>)</t>
    </r>
  </si>
  <si>
    <t>Spread (bps)</t>
  </si>
  <si>
    <t>Tenor</t>
  </si>
  <si>
    <t>300.0bps/yr (Slope at t=0)</t>
  </si>
  <si>
    <t/>
  </si>
  <si>
    <t>MIN_TENOR (years)</t>
  </si>
  <si>
    <t>t</t>
  </si>
  <si>
    <t>value</t>
  </si>
  <si>
    <t>MAX_TENOR (years)</t>
  </si>
  <si>
    <t>SHAPE_CHART</t>
  </si>
  <si>
    <t>Slope (t=0)</t>
  </si>
  <si>
    <r>
      <t>Slope (t=T</t>
    </r>
    <r>
      <rPr>
        <b/>
        <vertAlign val="subscript"/>
        <sz val="12"/>
        <rFont val="Courier New"/>
        <family val="3"/>
      </rPr>
      <t>∞</t>
    </r>
    <r>
      <rPr>
        <b/>
        <sz val="12"/>
        <rFont val="Courier New"/>
        <family val="3"/>
      </rPr>
      <t>)</t>
    </r>
  </si>
  <si>
    <t>Spread</t>
  </si>
  <si>
    <t>T at which Lower Limit becomes effective</t>
  </si>
  <si>
    <t>DELTA_TENOR (years)</t>
  </si>
  <si>
    <t>Series 1</t>
  </si>
  <si>
    <t>SHAPE_FACTOR</t>
  </si>
  <si>
    <t>Series 2</t>
  </si>
  <si>
    <t>Term Structure for a4 = 3</t>
  </si>
  <si>
    <t>Term Structure for a4 = -3</t>
  </si>
  <si>
    <t>Spread Lower Limit (70.0% of 125.0bps)</t>
  </si>
  <si>
    <t>T_indef=3.0</t>
  </si>
  <si>
    <t>MAX_TENOR</t>
  </si>
  <si>
    <t>DELTA_TENOR</t>
  </si>
  <si>
    <t>CREDIT SPREAD TABLE</t>
  </si>
  <si>
    <t>AA+</t>
  </si>
  <si>
    <t>AA-</t>
  </si>
  <si>
    <t>A+</t>
  </si>
  <si>
    <t>A-</t>
  </si>
  <si>
    <t>BBB+</t>
  </si>
  <si>
    <t>BBB-</t>
  </si>
  <si>
    <t>BB+</t>
  </si>
  <si>
    <t>BB-</t>
  </si>
  <si>
    <t>B+</t>
  </si>
  <si>
    <t>S_indef=125.0</t>
  </si>
  <si>
    <t>-12.0 bps/yr (Slope at t=T_indef)</t>
  </si>
  <si>
    <t>Data Table for Sample Shapes</t>
  </si>
  <si>
    <t>1: T_indef=0</t>
  </si>
  <si>
    <t>3: T_indef=2.5</t>
  </si>
  <si>
    <t>2: T_indef=1.5</t>
  </si>
  <si>
    <t>4: T_indef=3.5</t>
  </si>
  <si>
    <t>HIGH YIELD DESK</t>
  </si>
  <si>
    <t>BLACK OUT</t>
  </si>
  <si>
    <t>ACTION SENSITIVITY</t>
  </si>
  <si>
    <t>METHOD</t>
  </si>
  <si>
    <t>Internal Rating</t>
  </si>
  <si>
    <t>Grand Total</t>
  </si>
  <si>
    <t>COUNT OF CURVE</t>
  </si>
  <si>
    <t>SPREAD LIMIT</t>
  </si>
  <si>
    <t>AVERAGE OF CURVE</t>
  </si>
  <si>
    <t>FACTOR1</t>
  </si>
  <si>
    <t>MIN OF CURVE</t>
  </si>
  <si>
    <t>FACTOR2</t>
  </si>
  <si>
    <t>MAX OF CURVE</t>
  </si>
  <si>
    <t>FACTOR3</t>
  </si>
  <si>
    <t>AVERAGE OF MAT/CALL</t>
  </si>
  <si>
    <t>BOND NO</t>
  </si>
  <si>
    <t>YEARS MATURITY</t>
  </si>
  <si>
    <t>ISSUER</t>
  </si>
  <si>
    <t>BID PRICE</t>
  </si>
  <si>
    <t>BID SIZE (m)</t>
  </si>
  <si>
    <t>ASK PRICE</t>
  </si>
  <si>
    <t>ASK SIZE (m)</t>
  </si>
  <si>
    <t>HIST PRICE</t>
  </si>
  <si>
    <t>SELECTED (YIELD TO WORST)</t>
  </si>
  <si>
    <t>MAT/CALL (YIELD TO WORST)</t>
  </si>
  <si>
    <t>MID/HIST (YIELD TO WORST)</t>
  </si>
  <si>
    <t>BENCH_BID_SELECTED (YIELD TO WORST)</t>
  </si>
  <si>
    <t>BENCH_ASK_SELECTED (YIELD TO WORST)</t>
  </si>
  <si>
    <t>BENCH_CURVE (Spreads: Bps)</t>
  </si>
  <si>
    <t>SWAP_OFFER (Spreads: Bps)</t>
  </si>
  <si>
    <t>TARGET_BENCH (Spreads: Bps)</t>
  </si>
  <si>
    <t>BID (MODEL PRICE)</t>
  </si>
  <si>
    <t>ASK (MODEL PRICE)</t>
  </si>
  <si>
    <t>ACTION (TRADING)</t>
  </si>
  <si>
    <t>ISSUED/OUTST.AMT. (TRADING)</t>
  </si>
  <si>
    <t>TRADING/VOLUME (TRADING)</t>
  </si>
  <si>
    <t>MOODY (RATING)</t>
  </si>
  <si>
    <t>S&amp;P (RATING)</t>
  </si>
  <si>
    <t>INTERNAL (RATING)</t>
  </si>
  <si>
    <t>4 1/2  %   ABB INTERNATIONAL 1994-18.5.2000</t>
  </si>
  <si>
    <t>M</t>
  </si>
  <si>
    <t>Mid</t>
  </si>
  <si>
    <t>Bid</t>
  </si>
  <si>
    <t>Ask</t>
  </si>
  <si>
    <t>150 / 150</t>
  </si>
  <si>
    <t>Aa2</t>
  </si>
  <si>
    <t>7      %   ABB ASEA BROWN 1992-6.2.2002</t>
  </si>
  <si>
    <t>C</t>
  </si>
  <si>
    <t>7 1/4  %   ABB ASEA BROWN 1992-2.7.2002</t>
  </si>
  <si>
    <t>4      %   ADECCO CHESEREX 1997-7.7.05</t>
  </si>
  <si>
    <t>Buy 0.25m @ 103.50</t>
  </si>
  <si>
    <t>300 / 300</t>
  </si>
  <si>
    <t>3 1/4  %   AFG ARBONIA 1994-14.1.04 EX</t>
  </si>
  <si>
    <t>60 / 60</t>
  </si>
  <si>
    <t>6 3/4  %   ALUSUISSE-LONZA HLD 1991-8.8.2001</t>
  </si>
  <si>
    <t>6 3/4  %   ALUSUISSE-LONZA HLD 1993-6.1.2003</t>
  </si>
  <si>
    <t>5      %   ASCOM HOLDING BERN 1991-12.12.01</t>
  </si>
  <si>
    <t>125 / 125</t>
  </si>
  <si>
    <t>4 3/4  %   ATTISHOLZ HOLDING 1993-12.11.2001</t>
  </si>
  <si>
    <t>80 / 80</t>
  </si>
  <si>
    <t>3 1/4  %   BALOISE-HLDG BASEL 1998-7.4.08</t>
  </si>
  <si>
    <t>Hist</t>
  </si>
  <si>
    <t>4      %   BELL AG BASEL 1998-30.6.05</t>
  </si>
  <si>
    <t>70 / 70</t>
  </si>
  <si>
    <t>3 1/4  %   BUCHER HOLDING NIED 1993-21.7.03</t>
  </si>
  <si>
    <t>29.4 / 29.4</t>
  </si>
  <si>
    <t>3 1/4  %   CIBA SPE CHEM FIN 1998-4.3.08</t>
  </si>
  <si>
    <t>Buy 0.50m @ 100.75</t>
  </si>
  <si>
    <t>1000 / 1000</t>
  </si>
  <si>
    <t>A2</t>
  </si>
  <si>
    <t>4 1/4  %   CLARIANT 1995-18.10.00</t>
  </si>
  <si>
    <t>4 5/8  %   CLARIANT 1996-29.7.2003</t>
  </si>
  <si>
    <t>3 3/8  %   CLARIANT 1997-27.8.04</t>
  </si>
  <si>
    <t>3      %   CLARIANT 1998-3.3.05</t>
  </si>
  <si>
    <t>250 / 250</t>
  </si>
  <si>
    <t>4 1/8  %   CLARIANT 1996-29.11.2006</t>
  </si>
  <si>
    <t>Buy 0.25m @ 108.10</t>
  </si>
  <si>
    <t>200 / 200</t>
  </si>
  <si>
    <t>3 3/4  %   CLARIANT 1997-27.8.2007</t>
  </si>
  <si>
    <t>4 1/2  %   COOP SCHWEIZ BASEL 1995-14.8.2000</t>
  </si>
  <si>
    <t>100 / 100</t>
  </si>
  <si>
    <t>4 1/4  %   COOP SCHWEIZ BASEL 1995-27.12.2002</t>
  </si>
  <si>
    <t>Sell 0.30m @ 105.25</t>
  </si>
  <si>
    <t>4 5/8  %   COOP SCHWEIZ BASEL 1993-29.10.2003</t>
  </si>
  <si>
    <t>3 1/2  %   COOP SCHWEIZ 1998-30.3.05</t>
  </si>
  <si>
    <t>Sell 0.20m @ 102.60</t>
  </si>
  <si>
    <t>4 1/2  %   COOP SCHWEIZ BASEL 1996-31.10.2006</t>
  </si>
  <si>
    <t>3 3/4  %   COOP SCHWEIZ BASEL 1997-16.7.07</t>
  </si>
  <si>
    <t>4 5/8  %   DAVOS-PARSENN-BAHN 1997-18.2.2005</t>
  </si>
  <si>
    <t>Buy 0.20m @ 101.00</t>
  </si>
  <si>
    <t>30 / 30</t>
  </si>
  <si>
    <t>4 1/4  %   EICHHOF HLDG 1997-1.4.05</t>
  </si>
  <si>
    <t>4      %   EICHHOF HLDG 1998-30.3.06</t>
  </si>
  <si>
    <t>Buy 0.03m @ 101.90</t>
  </si>
  <si>
    <t>40 / 40</t>
  </si>
  <si>
    <t>4 5/8  %   ENTE OSPEDALIERO 1993-15.10.2005</t>
  </si>
  <si>
    <t>50 / 50</t>
  </si>
  <si>
    <t>4 3/4  %   FELDSCHL-HUERLIMANN 93-13.10.2003</t>
  </si>
  <si>
    <t>Sell 0.25m @ 106.75</t>
  </si>
  <si>
    <t>4 1/8  %   FELDSCHL-HUERLIMANN 1998-15.6.05</t>
  </si>
  <si>
    <t>Sell 0.25m @ 104.50</t>
  </si>
  <si>
    <t>4.50   %   FELDSCHL-HUERLIMANN 1997-2.5.07</t>
  </si>
  <si>
    <t>Sell 0.25m @ 105.25</t>
  </si>
  <si>
    <t>4 3/8  %   FLUGHAFEN-IMM.FIG 1994-16.3.2001</t>
  </si>
  <si>
    <t>4 5/8  %   FLUGHAFEN-IMM.FIG 1996-12.4.2006</t>
  </si>
  <si>
    <t>175 / 175</t>
  </si>
  <si>
    <t>5      %   FLUGHAFEN-IMM.FIG 1995-28.9.2007</t>
  </si>
  <si>
    <t>4      %   FORBO HOLDING 1996-11.6.2001</t>
  </si>
  <si>
    <t>3      %   FORBO INVEST 1994-8.8.00 EX</t>
  </si>
  <si>
    <t>75 / 75</t>
  </si>
  <si>
    <t>3      %   FUCHS PETROLUB AG 1993-7.12.01 EX</t>
  </si>
  <si>
    <t>Sell 0.05m @ 99.60</t>
  </si>
  <si>
    <t>1      %   GENERALI (SCHWEIZ) 1998-30.4.03 EX</t>
  </si>
  <si>
    <t>Sell 0.25m @ 94.50</t>
  </si>
  <si>
    <t>101 / 101</t>
  </si>
  <si>
    <t>4 5/8  %   GEORG FISCHER 1996-3.7.2002</t>
  </si>
  <si>
    <t>Tr</t>
  </si>
  <si>
    <t>3 1/2  %   GURIT-HEBERLEIN 1997-29.10.02</t>
  </si>
  <si>
    <t>Sell 0.25m @ 101.85</t>
  </si>
  <si>
    <t>4 3/4  %   HERO 1993-8.9.2000</t>
  </si>
  <si>
    <t>2 1/4  %   HILTI AG 1993-10.8.01 EX</t>
  </si>
  <si>
    <t>3 1/2  %   HILTI AG 1998-22.5.06</t>
  </si>
  <si>
    <t>2      %   HILTI AG SCHAAN 1994-14.3.02 EX</t>
  </si>
  <si>
    <t>3 3/4  %   HOLDERBANK CAPITAL 1997-7.8.07</t>
  </si>
  <si>
    <t>Buy 0.25m @ 104.95</t>
  </si>
  <si>
    <t>5      %   HOLDERBANK FIN.GL 1995-16.8.2002</t>
  </si>
  <si>
    <t>4      %   HOLDERBANK FIN.GL 1998-04.12.09</t>
  </si>
  <si>
    <t>5 1/8  %   HOLDERBK CAPITAL 1995-12.10.2005</t>
  </si>
  <si>
    <t>Buy 0.73m @ 112.75</t>
  </si>
  <si>
    <t>5      %   HOLDERBK CAPITAL 1996-21.8.2006</t>
  </si>
  <si>
    <t>Buy 0.29m @ 112.35</t>
  </si>
  <si>
    <t>4 3/4  %   INDUSTRIEHOLD.CHAM 1993-29.10.2003</t>
  </si>
  <si>
    <t>Sell 0.25m @ 102.50</t>
  </si>
  <si>
    <t>3 1/2  %   INTERSHOP HLDG 1994-14.10.00 EX</t>
  </si>
  <si>
    <t>101.3 / 101.3</t>
  </si>
  <si>
    <t>3      %   INTERSHOP HLDG 1993-8.10.01 EX</t>
  </si>
  <si>
    <t>Sell 0.25m @ 101.75</t>
  </si>
  <si>
    <t>5      %   JELMOLI HLDG 1995-28.7.2000</t>
  </si>
  <si>
    <t>3 1/4  %   JULIUS BAER HLDG 1998-6.7.05</t>
  </si>
  <si>
    <t>2 3/4  %   KERAMIK HOLD.LAUFEN 1994-29.9.00</t>
  </si>
  <si>
    <t>4 3/8  %   KERAMIK HOLD.LAUFEN 1996-13.6.02</t>
  </si>
  <si>
    <t>Buy 0.10m @ 83.00</t>
  </si>
  <si>
    <t>2      %   LANDIS GYR (JERSEY) 1994-16.3.01</t>
  </si>
  <si>
    <t>2 1/2  %   LINDT&amp;SPRUENGLI FIN 1993-18.8.00</t>
  </si>
  <si>
    <t>3      %   LINDT &amp; SPRUENGLI 1998-31.3.05</t>
  </si>
  <si>
    <t>3 5/8  %   LINDT &amp; SPRUENGLI 1998-30.6.08</t>
  </si>
  <si>
    <t>5 1/4  %   LOEB HOLD.AG BERN 1993-12.7.2003</t>
  </si>
  <si>
    <t>Sell 0.25m @ 106.00</t>
  </si>
  <si>
    <t>4 1/2  %   MERCK AG ZUG 1994-26.1.2001</t>
  </si>
  <si>
    <t>6 3/4  %   MERCK AG ZUG 1991-19.7.2001</t>
  </si>
  <si>
    <t>3 1/4  %   MIGROS-GEN-BUND ZH 1997-16.6.04</t>
  </si>
  <si>
    <t>3 1/4  %   MIGROS-GEN-BUND ZH 1998-3.2.05</t>
  </si>
  <si>
    <t>4 5/8  %   MIGROS-GEN-BUND ZH 1995-31.10.2005</t>
  </si>
  <si>
    <t>Buy 0.06m @ 110.75</t>
  </si>
  <si>
    <t>4 3/4  %   MOEVENPICK FINANCE 1993-25.10.01</t>
  </si>
  <si>
    <t>Sell 0.50m @ 105.30</t>
  </si>
  <si>
    <t>3      %   NESTLE AUSTRALIA 1996-5.12.2000</t>
  </si>
  <si>
    <t>Aaa</t>
  </si>
  <si>
    <t>4 1/4  %   RIETER HOLDING 1996-20.9.01</t>
  </si>
  <si>
    <t>1 3/4  %   ROCHE KAPITALMARKT 1998-20.3.08 EX</t>
  </si>
  <si>
    <t>Buy 0.44m @ 91.25</t>
  </si>
  <si>
    <t>3      %   SAIRGROUP 1987-17.9.01 EX</t>
  </si>
  <si>
    <t>6 1/4  %   SAIRGROUP 1994-27.10.02</t>
  </si>
  <si>
    <t>5 1/8  %   SAIRGROUP 1989-1.3.03</t>
  </si>
  <si>
    <t>Sell 0.50m @ 104.75</t>
  </si>
  <si>
    <t>5 1/2  %   SAIRGROUP 1993-23.7.03</t>
  </si>
  <si>
    <t>Buy 0.70m @ 109.50</t>
  </si>
  <si>
    <t>2 3/4  %   SAIRGROUP 1996-30.7.04 EX</t>
  </si>
  <si>
    <t>2 1/8  %   SAIRGROUP 1997-4.11.04 EX</t>
  </si>
  <si>
    <t>Sell 0.10m @ 95.80</t>
  </si>
  <si>
    <t>6 1/4  %   SAIRGROUP 1995-12.4.05</t>
  </si>
  <si>
    <t>Buy 0.25m @ 116.00</t>
  </si>
  <si>
    <t>4 3/4  %   SAIRGROUP 1988-15.2.13 AB 16.2.00</t>
  </si>
  <si>
    <t>Buy 0.22m @ 100.20</t>
  </si>
  <si>
    <t>2 1/2  %   SCHINDLER (CAYMAN) 1996-10.5.03 EX</t>
  </si>
  <si>
    <t>170 / 170</t>
  </si>
  <si>
    <t>6      %   SCHINDLER HLDG 1994-26.10.01</t>
  </si>
  <si>
    <t>4      %   SCHINDLER HLDG 1997-28.5.04</t>
  </si>
  <si>
    <t>3 3/4  %   SCHW.RUECKVERS. 1997-2.7.07</t>
  </si>
  <si>
    <t>500 / 500</t>
  </si>
  <si>
    <t>4 5/8  %   SCHWEIZERHALL HOLD. 1996-2.8.02</t>
  </si>
  <si>
    <t>7 3/4  %   SIEMENS BLDG TECHNO 1992-31.7.02</t>
  </si>
  <si>
    <t>44 / 44</t>
  </si>
  <si>
    <t>2 3/4  %   SIEMENS BLDG TECHNO 1993-15.7.03</t>
  </si>
  <si>
    <t>3      %   SIEMENS BLDG TECHNO 1994-29.4.04</t>
  </si>
  <si>
    <t>2 5/8  %   SIG HOLDING 1993-30.9.00 EX</t>
  </si>
  <si>
    <t>90 / 90</t>
  </si>
  <si>
    <t>4 5/8  %   SIG HOLDING 1996-19.7.2002</t>
  </si>
  <si>
    <t>3 1/4  %   SIG HOLDING 1998-21.4.06</t>
  </si>
  <si>
    <t>2 1/4  %   SULZER AG 1993-12.7.00 EX</t>
  </si>
  <si>
    <t>2      %   VALORA HLDG 1994-30.3.01 EX</t>
  </si>
  <si>
    <t>Sell 0.25m @ 99.00</t>
  </si>
  <si>
    <t>4 3/4  %   VALORA HLDG 1993-27.8.2003</t>
  </si>
  <si>
    <t>4 1/8  %   VON ROLL HLDG 1998-17.6.05</t>
  </si>
  <si>
    <t>Buy 0.27m @ 101.50</t>
  </si>
  <si>
    <t>4 1/4  %   WEISSE ARENA AG 1997-6.6.05</t>
  </si>
  <si>
    <t>Sell 0.02m @ 97.25</t>
  </si>
  <si>
    <t>4 5/8  %   ZELLWEGER LUWA 1996-16.8.2002</t>
  </si>
  <si>
    <t>4      %   ZZ HLDG 1996-31.5.01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</si>
</sst>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(* #,##0.00_);_(* \(#,##0.00\);_(* &quot;-&quot;??_);_(@_)"/>
    <numFmt numFmtId="164" formatCode="&quot;AAA&quot;"/>
    <numFmt numFmtId="165" formatCode="&quot;AA+&quot;"/>
    <numFmt numFmtId="166" formatCode="&quot;AA&quot;"/>
    <numFmt numFmtId="167" formatCode="&quot;AA-&quot;"/>
    <numFmt numFmtId="168" formatCode="&quot;A+&quot;"/>
    <numFmt numFmtId="169" formatCode="&quot;A&quot;"/>
    <numFmt numFmtId="170" formatCode="&quot;A-&quot;"/>
    <numFmt numFmtId="171" formatCode="&quot;BBB+&quot;"/>
    <numFmt numFmtId="172" formatCode="&quot;BBB&quot;"/>
    <numFmt numFmtId="173" formatCode="&quot;BBB-&quot;"/>
    <numFmt numFmtId="174" formatCode="&quot;BB+&quot;"/>
    <numFmt numFmtId="175" formatCode="&quot;BB&quot;"/>
    <numFmt numFmtId="176" formatCode="&quot;BB-&quot;"/>
    <numFmt numFmtId="177" formatCode="&quot;B+&quot;"/>
    <numFmt numFmtId="178" formatCode="&quot;B&quot;"/>
    <numFmt numFmtId="179" formatCode="0.0"/>
    <numFmt numFmtId="180" formatCode="0.0000\ &quot;years&quot;"/>
    <numFmt numFmtId="181" formatCode="0.000"/>
    <numFmt numFmtId="182" formatCode="0.0000"/>
    <numFmt numFmtId="183" formatCode="General\ &quot;years&quot;"/>
    <numFmt numFmtId="184" formatCode="#,##0.0"/>
    <numFmt numFmtId="185" formatCode="0.0%"/>
    <numFmt numFmtId="186" formatCode="#,##0.0&quot;bps&quot;"/>
    <numFmt numFmtId="187" formatCode="0.00\ &quot;bps&quot;"/>
  </numFmts>
  <fonts count="26">
    <font>
      <sz val="10"/>
      <name val="Arial"/>
    </font>
    <font>
      <sz val="10"/>
      <name val="Courier New"/>
      <family val="3"/>
    </font>
    <font>
      <b/>
      <sz val="10"/>
      <name val="Courier New"/>
      <family val="3"/>
    </font>
    <font>
      <sz val="10"/>
      <color indexed="12"/>
      <name val="Courier New"/>
      <family val="3"/>
    </font>
    <font>
      <b/>
      <sz val="12"/>
      <name val="Courier New"/>
      <family val="3"/>
    </font>
    <font>
      <b/>
      <sz val="10"/>
      <color indexed="8"/>
      <name val="Courier New"/>
      <family val="3"/>
    </font>
    <font>
      <b/>
      <sz val="10"/>
      <color indexed="12"/>
      <name val="Courier New"/>
      <family val="3"/>
    </font>
    <font>
      <sz val="10"/>
      <name val="Arial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sz val="14"/>
      <color indexed="81"/>
      <name val="Arial"/>
      <family val="2"/>
    </font>
    <font>
      <sz val="14"/>
      <name val="Helv"/>
    </font>
    <font>
      <b/>
      <sz val="28"/>
      <name val="Courier New"/>
      <family val="3"/>
    </font>
    <font>
      <sz val="12"/>
      <name val="Courier New"/>
      <family val="3"/>
    </font>
    <font>
      <sz val="12"/>
      <color indexed="8"/>
      <name val="Courier New"/>
      <family val="3"/>
    </font>
    <font>
      <sz val="12"/>
      <color indexed="10"/>
      <name val="Courier New"/>
      <family val="3"/>
    </font>
    <font>
      <sz val="12"/>
      <color indexed="12"/>
      <name val="Courier New"/>
      <family val="3"/>
    </font>
    <font>
      <b/>
      <vertAlign val="subscript"/>
      <sz val="12"/>
      <name val="Courier New"/>
      <family val="3"/>
    </font>
    <font>
      <b/>
      <sz val="12"/>
      <color indexed="10"/>
      <name val="Courier New"/>
      <family val="3"/>
    </font>
    <font>
      <b/>
      <sz val="12"/>
      <color indexed="12"/>
      <name val="Courier New"/>
      <family val="3"/>
    </font>
    <font>
      <b/>
      <sz val="12"/>
      <color indexed="8"/>
      <name val="Courier New"/>
      <family val="3"/>
    </font>
    <font>
      <sz val="8"/>
      <color indexed="81"/>
      <name val="Tahoma"/>
      <family val="2"/>
    </font>
    <font>
      <b/>
      <sz val="24"/>
      <name val="Arial"/>
      <family val="2"/>
    </font>
    <font>
      <sz val="8"/>
      <color indexed="8"/>
      <name val="Courier New"/>
      <family val="3"/>
    </font>
    <font>
      <b/>
      <sz val="10"/>
      <color rgb="FFFF0000"/>
      <name val="Courier New"/>
      <family val="3"/>
    </font>
    <font>
      <sz val="10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0" borderId="0"/>
    <xf numFmtId="0" fontId="11" fillId="0" borderId="0"/>
  </cellStyleXfs>
  <cellXfs count="1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indent="1"/>
    </xf>
    <xf numFmtId="14" fontId="3" fillId="0" borderId="1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/>
    </xf>
    <xf numFmtId="167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9" fontId="5" fillId="2" borderId="1" xfId="0" applyNumberFormat="1" applyFont="1" applyFill="1" applyBorder="1" applyAlignment="1">
      <alignment horizontal="center" vertical="center"/>
    </xf>
    <xf numFmtId="170" fontId="5" fillId="2" borderId="1" xfId="0" applyNumberFormat="1" applyFont="1" applyFill="1" applyBorder="1" applyAlignment="1">
      <alignment horizontal="center" vertical="center"/>
    </xf>
    <xf numFmtId="171" fontId="5" fillId="2" borderId="1" xfId="0" applyNumberFormat="1" applyFont="1" applyFill="1" applyBorder="1" applyAlignment="1">
      <alignment horizontal="center" vertical="center"/>
    </xf>
    <xf numFmtId="172" fontId="5" fillId="2" borderId="1" xfId="0" applyNumberFormat="1" applyFont="1" applyFill="1" applyBorder="1" applyAlignment="1">
      <alignment horizontal="center" vertical="center"/>
    </xf>
    <xf numFmtId="173" fontId="5" fillId="2" borderId="1" xfId="0" applyNumberFormat="1" applyFont="1" applyFill="1" applyBorder="1" applyAlignment="1">
      <alignment horizontal="center" vertical="center"/>
    </xf>
    <xf numFmtId="174" fontId="5" fillId="2" borderId="1" xfId="0" applyNumberFormat="1" applyFont="1" applyFill="1" applyBorder="1" applyAlignment="1">
      <alignment horizontal="center" vertical="center"/>
    </xf>
    <xf numFmtId="175" fontId="5" fillId="2" borderId="1" xfId="0" applyNumberFormat="1" applyFont="1" applyFill="1" applyBorder="1" applyAlignment="1">
      <alignment horizontal="center" vertical="center"/>
    </xf>
    <xf numFmtId="0" fontId="1" fillId="0" borderId="0" xfId="0" quotePrefix="1" applyFont="1"/>
    <xf numFmtId="176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43" fontId="1" fillId="0" borderId="0" xfId="1" applyFont="1"/>
    <xf numFmtId="10" fontId="1" fillId="0" borderId="0" xfId="2" applyNumberFormat="1" applyFont="1"/>
    <xf numFmtId="14" fontId="1" fillId="0" borderId="0" xfId="0" applyNumberFormat="1" applyFont="1"/>
    <xf numFmtId="0" fontId="12" fillId="0" borderId="0" xfId="3" applyFont="1" applyAlignment="1">
      <alignment horizontal="left" vertical="center"/>
    </xf>
    <xf numFmtId="0" fontId="13" fillId="0" borderId="0" xfId="3" applyFont="1" applyAlignment="1">
      <alignment vertical="center"/>
    </xf>
    <xf numFmtId="0" fontId="14" fillId="0" borderId="0" xfId="3" applyFont="1" applyAlignment="1">
      <alignment horizontal="left" vertical="center"/>
    </xf>
    <xf numFmtId="0" fontId="4" fillId="0" borderId="0" xfId="3" applyFont="1" applyAlignment="1">
      <alignment horizontal="left" vertical="center"/>
    </xf>
    <xf numFmtId="179" fontId="13" fillId="0" borderId="0" xfId="3" applyNumberFormat="1" applyFont="1" applyAlignment="1">
      <alignment vertical="center"/>
    </xf>
    <xf numFmtId="0" fontId="4" fillId="2" borderId="1" xfId="3" applyFont="1" applyFill="1" applyBorder="1" applyAlignment="1">
      <alignment horizontal="center" vertical="center"/>
    </xf>
    <xf numFmtId="14" fontId="15" fillId="0" borderId="1" xfId="3" applyNumberFormat="1" applyFont="1" applyBorder="1" applyAlignment="1">
      <alignment horizontal="center" vertical="center"/>
    </xf>
    <xf numFmtId="14" fontId="16" fillId="0" borderId="2" xfId="3" applyNumberFormat="1" applyFont="1" applyBorder="1" applyAlignment="1">
      <alignment horizontal="center" vertical="center"/>
    </xf>
    <xf numFmtId="0" fontId="13" fillId="0" borderId="1" xfId="3" applyFont="1" applyBorder="1" applyAlignment="1">
      <alignment vertical="center"/>
    </xf>
    <xf numFmtId="0" fontId="16" fillId="0" borderId="1" xfId="3" applyFont="1" applyBorder="1" applyAlignment="1">
      <alignment horizontal="center" vertical="center"/>
    </xf>
    <xf numFmtId="180" fontId="14" fillId="0" borderId="1" xfId="3" applyNumberFormat="1" applyFont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 wrapText="1"/>
    </xf>
    <xf numFmtId="0" fontId="4" fillId="4" borderId="1" xfId="3" applyFont="1" applyFill="1" applyBorder="1" applyAlignment="1">
      <alignment horizontal="center" vertical="center"/>
    </xf>
    <xf numFmtId="180" fontId="18" fillId="0" borderId="1" xfId="3" applyNumberFormat="1" applyFont="1" applyBorder="1" applyAlignment="1">
      <alignment horizontal="center" vertical="center"/>
    </xf>
    <xf numFmtId="164" fontId="15" fillId="2" borderId="1" xfId="3" applyNumberFormat="1" applyFont="1" applyFill="1" applyBorder="1" applyAlignment="1">
      <alignment horizontal="center" vertical="center"/>
    </xf>
    <xf numFmtId="0" fontId="16" fillId="0" borderId="1" xfId="3" applyFont="1" applyBorder="1" applyAlignment="1">
      <alignment vertical="center"/>
    </xf>
    <xf numFmtId="181" fontId="13" fillId="0" borderId="1" xfId="3" applyNumberFormat="1" applyFont="1" applyBorder="1" applyAlignment="1">
      <alignment vertical="center"/>
    </xf>
    <xf numFmtId="0" fontId="4" fillId="0" borderId="0" xfId="3" applyFont="1" applyAlignment="1">
      <alignment horizontal="center" vertical="center"/>
    </xf>
    <xf numFmtId="0" fontId="13" fillId="4" borderId="2" xfId="3" applyFont="1" applyFill="1" applyBorder="1" applyAlignment="1">
      <alignment horizontal="center" vertical="center"/>
    </xf>
    <xf numFmtId="0" fontId="13" fillId="4" borderId="4" xfId="3" applyFont="1" applyFill="1" applyBorder="1" applyAlignment="1">
      <alignment vertical="center"/>
    </xf>
    <xf numFmtId="0" fontId="4" fillId="2" borderId="1" xfId="3" applyFont="1" applyFill="1" applyBorder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165" fontId="15" fillId="2" borderId="1" xfId="3" applyNumberFormat="1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center" vertical="center"/>
    </xf>
    <xf numFmtId="166" fontId="15" fillId="2" borderId="1" xfId="3" applyNumberFormat="1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179" fontId="13" fillId="2" borderId="1" xfId="3" applyNumberFormat="1" applyFont="1" applyFill="1" applyBorder="1" applyAlignment="1">
      <alignment horizontal="center" vertical="center"/>
    </xf>
    <xf numFmtId="0" fontId="4" fillId="0" borderId="2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167" fontId="15" fillId="2" borderId="1" xfId="3" applyNumberFormat="1" applyFont="1" applyFill="1" applyBorder="1" applyAlignment="1">
      <alignment horizontal="center" vertical="center"/>
    </xf>
    <xf numFmtId="181" fontId="13" fillId="0" borderId="1" xfId="3" applyNumberFormat="1" applyFont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181" fontId="13" fillId="0" borderId="0" xfId="3" applyNumberFormat="1" applyFont="1" applyAlignment="1">
      <alignment vertical="center"/>
    </xf>
    <xf numFmtId="168" fontId="15" fillId="2" borderId="1" xfId="3" applyNumberFormat="1" applyFont="1" applyFill="1" applyBorder="1" applyAlignment="1">
      <alignment horizontal="center" vertical="center"/>
    </xf>
    <xf numFmtId="169" fontId="15" fillId="2" borderId="1" xfId="3" applyNumberFormat="1" applyFont="1" applyFill="1" applyBorder="1" applyAlignment="1">
      <alignment horizontal="center" vertical="center"/>
    </xf>
    <xf numFmtId="179" fontId="4" fillId="4" borderId="1" xfId="3" applyNumberFormat="1" applyFont="1" applyFill="1" applyBorder="1" applyAlignment="1">
      <alignment horizontal="center" vertical="center"/>
    </xf>
    <xf numFmtId="0" fontId="4" fillId="4" borderId="5" xfId="3" applyFont="1" applyFill="1" applyBorder="1" applyAlignment="1">
      <alignment horizontal="center" vertical="center"/>
    </xf>
    <xf numFmtId="0" fontId="4" fillId="4" borderId="5" xfId="3" applyFont="1" applyFill="1" applyBorder="1" applyAlignment="1">
      <alignment horizontal="center" vertical="center" wrapText="1"/>
    </xf>
    <xf numFmtId="170" fontId="15" fillId="2" borderId="1" xfId="3" applyNumberFormat="1" applyFont="1" applyFill="1" applyBorder="1" applyAlignment="1">
      <alignment horizontal="center" vertical="center"/>
    </xf>
    <xf numFmtId="179" fontId="4" fillId="2" borderId="1" xfId="3" applyNumberFormat="1" applyFont="1" applyFill="1" applyBorder="1" applyAlignment="1">
      <alignment horizontal="center" vertical="center"/>
    </xf>
    <xf numFmtId="171" fontId="15" fillId="2" borderId="1" xfId="3" applyNumberFormat="1" applyFont="1" applyFill="1" applyBorder="1" applyAlignment="1">
      <alignment horizontal="center" vertical="center"/>
    </xf>
    <xf numFmtId="179" fontId="13" fillId="0" borderId="1" xfId="3" applyNumberFormat="1" applyFont="1" applyBorder="1" applyAlignment="1">
      <alignment horizontal="center" vertical="center"/>
    </xf>
    <xf numFmtId="172" fontId="15" fillId="2" borderId="1" xfId="3" applyNumberFormat="1" applyFont="1" applyFill="1" applyBorder="1" applyAlignment="1">
      <alignment horizontal="center" vertical="center"/>
    </xf>
    <xf numFmtId="173" fontId="15" fillId="2" borderId="1" xfId="3" applyNumberFormat="1" applyFont="1" applyFill="1" applyBorder="1" applyAlignment="1">
      <alignment horizontal="center" vertical="center"/>
    </xf>
    <xf numFmtId="0" fontId="13" fillId="4" borderId="4" xfId="3" applyFont="1" applyFill="1" applyBorder="1" applyAlignment="1">
      <alignment horizontal="centerContinuous" vertical="center"/>
    </xf>
    <xf numFmtId="174" fontId="15" fillId="2" borderId="1" xfId="3" applyNumberFormat="1" applyFont="1" applyFill="1" applyBorder="1" applyAlignment="1">
      <alignment horizontal="center" vertical="center"/>
    </xf>
    <xf numFmtId="175" fontId="15" fillId="2" borderId="1" xfId="3" applyNumberFormat="1" applyFont="1" applyFill="1" applyBorder="1" applyAlignment="1">
      <alignment horizontal="center" vertical="center"/>
    </xf>
    <xf numFmtId="176" fontId="15" fillId="2" borderId="1" xfId="3" applyNumberFormat="1" applyFont="1" applyFill="1" applyBorder="1" applyAlignment="1">
      <alignment horizontal="center" vertical="center"/>
    </xf>
    <xf numFmtId="177" fontId="15" fillId="2" borderId="1" xfId="3" applyNumberFormat="1" applyFont="1" applyFill="1" applyBorder="1" applyAlignment="1">
      <alignment horizontal="center" vertical="center"/>
    </xf>
    <xf numFmtId="178" fontId="15" fillId="2" borderId="1" xfId="3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vertical="center"/>
    </xf>
    <xf numFmtId="179" fontId="4" fillId="4" borderId="1" xfId="3" applyNumberFormat="1" applyFont="1" applyFill="1" applyBorder="1" applyAlignment="1">
      <alignment horizontal="center" vertical="center"/>
    </xf>
    <xf numFmtId="182" fontId="13" fillId="0" borderId="1" xfId="3" applyNumberFormat="1" applyFont="1" applyBorder="1" applyAlignment="1">
      <alignment vertical="center"/>
    </xf>
    <xf numFmtId="0" fontId="4" fillId="4" borderId="2" xfId="3" applyFont="1" applyFill="1" applyBorder="1" applyAlignment="1">
      <alignment horizontal="center" vertical="center"/>
    </xf>
    <xf numFmtId="0" fontId="4" fillId="4" borderId="3" xfId="3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/>
    </xf>
    <xf numFmtId="0" fontId="19" fillId="2" borderId="1" xfId="3" applyFont="1" applyFill="1" applyBorder="1" applyAlignment="1">
      <alignment horizontal="left" vertical="center"/>
    </xf>
    <xf numFmtId="179" fontId="19" fillId="2" borderId="1" xfId="3" applyNumberFormat="1" applyFont="1" applyFill="1" applyBorder="1" applyAlignment="1">
      <alignment horizontal="center" vertical="center"/>
    </xf>
    <xf numFmtId="0" fontId="19" fillId="2" borderId="1" xfId="3" applyFont="1" applyFill="1" applyBorder="1" applyAlignment="1">
      <alignment horizontal="center" vertical="center"/>
    </xf>
    <xf numFmtId="0" fontId="4" fillId="4" borderId="1" xfId="3" applyFont="1" applyFill="1" applyBorder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" fillId="0" borderId="0" xfId="4" applyFont="1" applyAlignment="1">
      <alignment horizontal="center" vertical="center"/>
    </xf>
    <xf numFmtId="0" fontId="22" fillId="0" borderId="0" xfId="4" applyFont="1" applyAlignment="1">
      <alignment horizontal="left" vertical="center"/>
    </xf>
    <xf numFmtId="0" fontId="23" fillId="0" borderId="0" xfId="4" applyFont="1" applyAlignment="1">
      <alignment horizontal="left" vertical="center"/>
    </xf>
    <xf numFmtId="0" fontId="4" fillId="3" borderId="2" xfId="4" applyFont="1" applyFill="1" applyBorder="1" applyAlignment="1">
      <alignment horizontal="left" vertical="center" indent="1"/>
    </xf>
    <xf numFmtId="0" fontId="4" fillId="3" borderId="3" xfId="4" applyFont="1" applyFill="1" applyBorder="1" applyAlignment="1">
      <alignment horizontal="left" vertical="center" indent="1"/>
    </xf>
    <xf numFmtId="0" fontId="4" fillId="3" borderId="4" xfId="4" applyFont="1" applyFill="1" applyBorder="1" applyAlignment="1">
      <alignment horizontal="left" vertical="center" indent="1"/>
    </xf>
    <xf numFmtId="0" fontId="2" fillId="2" borderId="1" xfId="4" applyFont="1" applyFill="1" applyBorder="1" applyAlignment="1">
      <alignment horizontal="center" vertical="center"/>
    </xf>
    <xf numFmtId="14" fontId="6" fillId="0" borderId="1" xfId="4" applyNumberFormat="1" applyFont="1" applyBorder="1" applyAlignment="1">
      <alignment horizontal="center" vertical="center"/>
    </xf>
    <xf numFmtId="0" fontId="2" fillId="4" borderId="1" xfId="4" applyFont="1" applyFill="1" applyBorder="1" applyAlignment="1">
      <alignment horizontal="center" vertical="center"/>
    </xf>
    <xf numFmtId="164" fontId="5" fillId="2" borderId="1" xfId="4" applyNumberFormat="1" applyFont="1" applyFill="1" applyBorder="1" applyAlignment="1">
      <alignment horizontal="center" vertical="center"/>
    </xf>
    <xf numFmtId="0" fontId="6" fillId="0" borderId="1" xfId="4" applyFont="1" applyBorder="1" applyAlignment="1">
      <alignment horizontal="center" vertical="center"/>
    </xf>
    <xf numFmtId="183" fontId="6" fillId="0" borderId="1" xfId="4" applyNumberFormat="1" applyFont="1" applyBorder="1" applyAlignment="1">
      <alignment horizontal="center" vertical="center"/>
    </xf>
    <xf numFmtId="165" fontId="5" fillId="2" borderId="1" xfId="4" applyNumberFormat="1" applyFont="1" applyFill="1" applyBorder="1" applyAlignment="1">
      <alignment horizontal="center" vertical="center"/>
    </xf>
    <xf numFmtId="184" fontId="6" fillId="0" borderId="1" xfId="4" applyNumberFormat="1" applyFont="1" applyBorder="1" applyAlignment="1">
      <alignment horizontal="center" vertical="center"/>
    </xf>
    <xf numFmtId="166" fontId="5" fillId="2" borderId="1" xfId="4" applyNumberFormat="1" applyFont="1" applyFill="1" applyBorder="1" applyAlignment="1">
      <alignment horizontal="center" vertical="center"/>
    </xf>
    <xf numFmtId="167" fontId="5" fillId="2" borderId="1" xfId="4" applyNumberFormat="1" applyFont="1" applyFill="1" applyBorder="1" applyAlignment="1">
      <alignment horizontal="center" vertical="center"/>
    </xf>
    <xf numFmtId="3" fontId="24" fillId="0" borderId="1" xfId="4" applyNumberFormat="1" applyFont="1" applyBorder="1" applyAlignment="1">
      <alignment horizontal="center" vertical="center"/>
    </xf>
    <xf numFmtId="168" fontId="5" fillId="2" borderId="1" xfId="4" applyNumberFormat="1" applyFont="1" applyFill="1" applyBorder="1" applyAlignment="1">
      <alignment horizontal="center" vertical="center"/>
    </xf>
    <xf numFmtId="169" fontId="5" fillId="2" borderId="1" xfId="4" applyNumberFormat="1" applyFont="1" applyFill="1" applyBorder="1" applyAlignment="1">
      <alignment horizontal="center" vertical="center"/>
    </xf>
    <xf numFmtId="170" fontId="5" fillId="2" borderId="1" xfId="4" applyNumberFormat="1" applyFont="1" applyFill="1" applyBorder="1" applyAlignment="1">
      <alignment horizontal="center" vertical="center"/>
    </xf>
    <xf numFmtId="171" fontId="5" fillId="2" borderId="1" xfId="4" applyNumberFormat="1" applyFont="1" applyFill="1" applyBorder="1" applyAlignment="1">
      <alignment horizontal="center" vertical="center"/>
    </xf>
    <xf numFmtId="185" fontId="6" fillId="0" borderId="1" xfId="2" applyNumberFormat="1" applyFont="1" applyFill="1" applyBorder="1" applyAlignment="1">
      <alignment horizontal="center" vertical="center"/>
    </xf>
    <xf numFmtId="172" fontId="5" fillId="2" borderId="1" xfId="4" applyNumberFormat="1" applyFont="1" applyFill="1" applyBorder="1" applyAlignment="1">
      <alignment horizontal="center" vertical="center"/>
    </xf>
    <xf numFmtId="0" fontId="2" fillId="5" borderId="2" xfId="5" applyFont="1" applyFill="1" applyBorder="1"/>
    <xf numFmtId="0" fontId="25" fillId="2" borderId="1" xfId="5" applyFont="1" applyFill="1" applyBorder="1" applyAlignment="1">
      <alignment horizontal="center"/>
    </xf>
    <xf numFmtId="0" fontId="2" fillId="5" borderId="1" xfId="5" applyFont="1" applyFill="1" applyBorder="1" applyAlignment="1">
      <alignment horizontal="center"/>
    </xf>
    <xf numFmtId="173" fontId="5" fillId="2" borderId="1" xfId="4" applyNumberFormat="1" applyFont="1" applyFill="1" applyBorder="1" applyAlignment="1">
      <alignment horizontal="center" vertical="center"/>
    </xf>
    <xf numFmtId="3" fontId="6" fillId="0" borderId="1" xfId="4" applyNumberFormat="1" applyFont="1" applyBorder="1" applyAlignment="1">
      <alignment horizontal="center" vertical="center"/>
    </xf>
    <xf numFmtId="0" fontId="1" fillId="6" borderId="2" xfId="5" applyFont="1" applyFill="1" applyBorder="1"/>
    <xf numFmtId="0" fontId="1" fillId="0" borderId="1" xfId="5" applyFont="1" applyBorder="1"/>
    <xf numFmtId="0" fontId="1" fillId="5" borderId="1" xfId="5" applyFont="1" applyFill="1" applyBorder="1"/>
    <xf numFmtId="174" fontId="5" fillId="2" borderId="1" xfId="4" applyNumberFormat="1" applyFont="1" applyFill="1" applyBorder="1" applyAlignment="1">
      <alignment horizontal="center" vertical="center"/>
    </xf>
    <xf numFmtId="186" fontId="6" fillId="0" borderId="1" xfId="4" applyNumberFormat="1" applyFont="1" applyBorder="1" applyAlignment="1">
      <alignment horizontal="center" vertical="center"/>
    </xf>
    <xf numFmtId="1" fontId="1" fillId="0" borderId="1" xfId="5" applyNumberFormat="1" applyFont="1" applyBorder="1"/>
    <xf numFmtId="1" fontId="1" fillId="5" borderId="1" xfId="5" applyNumberFormat="1" applyFont="1" applyFill="1" applyBorder="1"/>
    <xf numFmtId="175" fontId="5" fillId="2" borderId="1" xfId="4" applyNumberFormat="1" applyFont="1" applyFill="1" applyBorder="1" applyAlignment="1">
      <alignment horizontal="center" vertical="center"/>
    </xf>
    <xf numFmtId="176" fontId="5" fillId="2" borderId="1" xfId="4" applyNumberFormat="1" applyFont="1" applyFill="1" applyBorder="1" applyAlignment="1">
      <alignment horizontal="center" vertical="center"/>
    </xf>
    <xf numFmtId="177" fontId="5" fillId="2" borderId="1" xfId="4" applyNumberFormat="1" applyFont="1" applyFill="1" applyBorder="1" applyAlignment="1">
      <alignment horizontal="center" vertical="center"/>
    </xf>
    <xf numFmtId="179" fontId="1" fillId="0" borderId="1" xfId="5" applyNumberFormat="1" applyFont="1" applyBorder="1"/>
    <xf numFmtId="179" fontId="1" fillId="5" borderId="1" xfId="5" applyNumberFormat="1" applyFont="1" applyFill="1" applyBorder="1"/>
    <xf numFmtId="178" fontId="5" fillId="2" borderId="1" xfId="4" applyNumberFormat="1" applyFont="1" applyFill="1" applyBorder="1" applyAlignment="1">
      <alignment horizontal="center" vertical="center"/>
    </xf>
    <xf numFmtId="0" fontId="2" fillId="4" borderId="1" xfId="4" applyFont="1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center" vertical="center" wrapText="1"/>
    </xf>
    <xf numFmtId="43" fontId="1" fillId="0" borderId="0" xfId="1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87" fontId="1" fillId="0" borderId="0" xfId="4" applyNumberFormat="1" applyFont="1" applyAlignment="1">
      <alignment horizontal="center" vertical="center"/>
    </xf>
    <xf numFmtId="187" fontId="1" fillId="0" borderId="0" xfId="4" applyNumberFormat="1" applyFont="1" applyAlignment="1">
      <alignment horizontal="right" vertical="center"/>
    </xf>
    <xf numFmtId="0" fontId="1" fillId="0" borderId="0" xfId="4" applyFont="1" applyAlignment="1">
      <alignment horizontal="right" vertical="center"/>
    </xf>
    <xf numFmtId="0" fontId="7" fillId="0" borderId="0" xfId="4"/>
  </cellXfs>
  <cellStyles count="6">
    <cellStyle name="Comma" xfId="1" builtinId="3"/>
    <cellStyle name="Normal" xfId="0" builtinId="0"/>
    <cellStyle name="Normal 2" xfId="3" xr:uid="{EFA72577-03AE-5A4C-BDDB-AF4BC65880D9}"/>
    <cellStyle name="Normal 3" xfId="4" xr:uid="{C2D78E5C-7F44-1540-BD18-9C5C928C11D2}"/>
    <cellStyle name="Normal_CREDIT_SPREADS_WORKSHEET" xfId="5" xr:uid="{D02A9776-8C4A-A844-9323-69822878A86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452722063051"/>
          <c:y val="7.2000140625274656E-2"/>
          <c:w val="0.87392550143266479"/>
          <c:h val="0.70400137500268567"/>
        </c:manualLayout>
      </c:layout>
      <c:scatterChart>
        <c:scatterStyle val="smoothMarker"/>
        <c:varyColors val="0"/>
        <c:ser>
          <c:idx val="4"/>
          <c:order val="0"/>
          <c:tx>
            <c:strRef>
              <c:f>CALIBRATION!$W$18</c:f>
              <c:strCache>
                <c:ptCount val="1"/>
                <c:pt idx="0">
                  <c:v>Term Structure for a4 = 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CALIBRATION!$AB$44:$AB$84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CALIBRATION!$AC$45:$AC$84</c:f>
              <c:numCache>
                <c:formatCode>0.0</c:formatCode>
                <c:ptCount val="4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5-424B-97A0-3F862315657F}"/>
            </c:ext>
          </c:extLst>
        </c:ser>
        <c:ser>
          <c:idx val="1"/>
          <c:order val="1"/>
          <c:tx>
            <c:v>T_indef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CALIBRATION!$AH$46:$AH$48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CALIBRATION!$AI$46:$AI$48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C5-424B-97A0-3F862315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5072"/>
        <c:axId val="43870464"/>
      </c:scatterChart>
      <c:valAx>
        <c:axId val="43875072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 lang="en-US"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 to Maturity</a:t>
                </a:r>
              </a:p>
            </c:rich>
          </c:tx>
          <c:layout>
            <c:manualLayout>
              <c:xMode val="edge"/>
              <c:yMode val="edge"/>
              <c:x val="0.4656160458452725"/>
              <c:y val="0.888001734378388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70464"/>
        <c:crosses val="autoZero"/>
        <c:crossBetween val="midCat"/>
      </c:valAx>
      <c:valAx>
        <c:axId val="43870464"/>
        <c:scaling>
          <c:orientation val="minMax"/>
          <c:max val="250"/>
        </c:scaling>
        <c:delete val="0"/>
        <c:axPos val="l"/>
        <c:title>
          <c:tx>
            <c:rich>
              <a:bodyPr/>
              <a:lstStyle/>
              <a:p>
                <a:pPr>
                  <a:defRPr lang="en-US"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Spread</a:t>
                </a:r>
              </a:p>
            </c:rich>
          </c:tx>
          <c:layout>
            <c:manualLayout>
              <c:xMode val="edge"/>
              <c:yMode val="edge"/>
              <c:x val="1.0028653295128941E-2"/>
              <c:y val="0.2400004687509156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75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797377147556"/>
          <c:y val="0.11200021875042725"/>
          <c:w val="0.87826211257658671"/>
          <c:h val="0.7280014218777776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CALIBRATION!$W$18</c:f>
              <c:strCache>
                <c:ptCount val="1"/>
                <c:pt idx="0">
                  <c:v>Term Structure for a4 = 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CALIBRATION!$AB$44:$AB$84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CALIBRATION!$AD$45:$AD$84</c:f>
              <c:numCache>
                <c:formatCode>0.0</c:formatCode>
                <c:ptCount val="40"/>
                <c:pt idx="0">
                  <c:v>27.79224537037037</c:v>
                </c:pt>
                <c:pt idx="1">
                  <c:v>41.296296296296291</c:v>
                </c:pt>
                <c:pt idx="2">
                  <c:v>46.796874999999993</c:v>
                </c:pt>
                <c:pt idx="3">
                  <c:v>48.703703703703695</c:v>
                </c:pt>
                <c:pt idx="4">
                  <c:v>49.551504629629619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A1-4A48-9EA6-E5A9E576F945}"/>
            </c:ext>
          </c:extLst>
        </c:ser>
        <c:ser>
          <c:idx val="1"/>
          <c:order val="1"/>
          <c:tx>
            <c:v>T_indef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-6.8874235393621919E-2"/>
                  <c:y val="-4.69666916050505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A1-4A48-9EA6-E5A9E576F94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CALIBRATION!$AH$51:$AH$53</c:f>
              <c:numCache>
                <c:formatCode>General</c:formatCode>
                <c:ptCount val="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</c:numCache>
            </c:numRef>
          </c:xVal>
          <c:yVal>
            <c:numRef>
              <c:f>CALIBRATION!$AI$51:$AI$53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A1-4A48-9EA6-E5A9E576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3344"/>
        <c:axId val="43873920"/>
      </c:scatterChart>
      <c:valAx>
        <c:axId val="43873344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 lang="en-US"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 to Maturity</a:t>
                </a:r>
              </a:p>
            </c:rich>
          </c:tx>
          <c:layout>
            <c:manualLayout>
              <c:xMode val="edge"/>
              <c:yMode val="edge"/>
              <c:x val="0.46666732714465498"/>
              <c:y val="0.89200174219090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73920"/>
        <c:crosses val="autoZero"/>
        <c:crossBetween val="midCat"/>
      </c:valAx>
      <c:valAx>
        <c:axId val="43873920"/>
        <c:scaling>
          <c:orientation val="minMax"/>
          <c:max val="250"/>
        </c:scaling>
        <c:delete val="0"/>
        <c:axPos val="l"/>
        <c:title>
          <c:tx>
            <c:rich>
              <a:bodyPr/>
              <a:lstStyle/>
              <a:p>
                <a:pPr>
                  <a:defRPr lang="en-US"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Spread</a:t>
                </a:r>
              </a:p>
            </c:rich>
          </c:tx>
          <c:layout>
            <c:manualLayout>
              <c:xMode val="edge"/>
              <c:yMode val="edge"/>
              <c:x val="8.6956644809563048E-3"/>
              <c:y val="0.2920005703136143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733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88252148997148"/>
          <c:y val="7.2000140625274656E-2"/>
          <c:w val="0.86962750716332449"/>
          <c:h val="0.70000136719017103"/>
        </c:manualLayout>
      </c:layout>
      <c:scatterChart>
        <c:scatterStyle val="smoothMarker"/>
        <c:varyColors val="0"/>
        <c:ser>
          <c:idx val="4"/>
          <c:order val="0"/>
          <c:tx>
            <c:strRef>
              <c:f>CALIBRATION!$W$18</c:f>
              <c:strCache>
                <c:ptCount val="1"/>
                <c:pt idx="0">
                  <c:v>Term Structure for a4 = 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CALIBRATION!$AB$44:$AB$84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CALIBRATION!$AE$45:$AE$84</c:f>
              <c:numCache>
                <c:formatCode>0.0</c:formatCode>
                <c:ptCount val="40"/>
                <c:pt idx="0">
                  <c:v>37.0390625</c:v>
                </c:pt>
                <c:pt idx="1">
                  <c:v>71</c:v>
                </c:pt>
                <c:pt idx="2">
                  <c:v>99.3515625</c:v>
                </c:pt>
                <c:pt idx="3">
                  <c:v>120.5</c:v>
                </c:pt>
                <c:pt idx="4">
                  <c:v>133.7890625</c:v>
                </c:pt>
                <c:pt idx="5">
                  <c:v>139.5</c:v>
                </c:pt>
                <c:pt idx="6">
                  <c:v>138.8515625</c:v>
                </c:pt>
                <c:pt idx="7">
                  <c:v>134</c:v>
                </c:pt>
                <c:pt idx="8">
                  <c:v>128.0390625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F-894A-A67E-012E545694BC}"/>
            </c:ext>
          </c:extLst>
        </c:ser>
        <c:ser>
          <c:idx val="1"/>
          <c:order val="1"/>
          <c:tx>
            <c:v>T_indef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-7.4487812960071911E-2"/>
                  <c:y val="-4.47628880130416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F-894A-A67E-012E545694B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CALIBRATION!$AJ$46:$AJ$48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</c:numCache>
            </c:numRef>
          </c:xVal>
          <c:yVal>
            <c:numRef>
              <c:f>CALIBRATION!$AK$46:$AK$48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CF-894A-A67E-012E54569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0016"/>
        <c:axId val="140827392"/>
      </c:scatterChart>
      <c:valAx>
        <c:axId val="44510016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 lang="en-US"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 to Maturity</a:t>
                </a:r>
              </a:p>
            </c:rich>
          </c:tx>
          <c:layout>
            <c:manualLayout>
              <c:xMode val="edge"/>
              <c:yMode val="edge"/>
              <c:x val="0.46704871060171921"/>
              <c:y val="0.88400172656587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27392"/>
        <c:crosses val="autoZero"/>
        <c:crossBetween val="midCat"/>
      </c:valAx>
      <c:valAx>
        <c:axId val="140827392"/>
        <c:scaling>
          <c:orientation val="minMax"/>
          <c:max val="250"/>
        </c:scaling>
        <c:delete val="0"/>
        <c:axPos val="l"/>
        <c:title>
          <c:tx>
            <c:rich>
              <a:bodyPr/>
              <a:lstStyle/>
              <a:p>
                <a:pPr>
                  <a:defRPr lang="en-US"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Spread</a:t>
                </a:r>
              </a:p>
            </c:rich>
          </c:tx>
          <c:layout>
            <c:manualLayout>
              <c:xMode val="edge"/>
              <c:yMode val="edge"/>
              <c:x val="1.432664756446991E-2"/>
              <c:y val="0.236000460938400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10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550864117504869E-2"/>
          <c:y val="7.2000140625274656E-2"/>
          <c:w val="0.8797113899900787"/>
          <c:h val="0.7160013984402317"/>
        </c:manualLayout>
      </c:layout>
      <c:scatterChart>
        <c:scatterStyle val="smoothMarker"/>
        <c:varyColors val="0"/>
        <c:ser>
          <c:idx val="4"/>
          <c:order val="0"/>
          <c:tx>
            <c:strRef>
              <c:f>CALIBRATION!$W$18</c:f>
              <c:strCache>
                <c:ptCount val="1"/>
                <c:pt idx="0">
                  <c:v>Term Structure for a4 = 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CALIBRATION!$AB$44:$AB$84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CALIBRATION!$AF$45:$AF$84</c:f>
              <c:numCache>
                <c:formatCode>0.0</c:formatCode>
                <c:ptCount val="40"/>
                <c:pt idx="0">
                  <c:v>139.95706541545189</c:v>
                </c:pt>
                <c:pt idx="1">
                  <c:v>258.17055393586008</c:v>
                </c:pt>
                <c:pt idx="2">
                  <c:v>352.85702897230323</c:v>
                </c:pt>
                <c:pt idx="3">
                  <c:v>423.17055393586008</c:v>
                </c:pt>
                <c:pt idx="4">
                  <c:v>469.20269223760937</c:v>
                </c:pt>
                <c:pt idx="5">
                  <c:v>491.98250728862979</c:v>
                </c:pt>
                <c:pt idx="6">
                  <c:v>493.47656250000006</c:v>
                </c:pt>
                <c:pt idx="7">
                  <c:v>476.58892128279888</c:v>
                </c:pt>
                <c:pt idx="8">
                  <c:v>445.16114704810502</c:v>
                </c:pt>
                <c:pt idx="9">
                  <c:v>403.97230320699714</c:v>
                </c:pt>
                <c:pt idx="10">
                  <c:v>358.738953170554</c:v>
                </c:pt>
                <c:pt idx="11">
                  <c:v>316.11516034985431</c:v>
                </c:pt>
                <c:pt idx="12">
                  <c:v>283.69248815597678</c:v>
                </c:pt>
                <c:pt idx="13">
                  <c:v>270</c:v>
                </c:pt>
                <c:pt idx="14">
                  <c:v>268.75</c:v>
                </c:pt>
                <c:pt idx="15">
                  <c:v>267.5</c:v>
                </c:pt>
                <c:pt idx="16">
                  <c:v>266.25</c:v>
                </c:pt>
                <c:pt idx="17">
                  <c:v>265</c:v>
                </c:pt>
                <c:pt idx="18">
                  <c:v>263.75</c:v>
                </c:pt>
                <c:pt idx="19">
                  <c:v>262.5</c:v>
                </c:pt>
                <c:pt idx="20">
                  <c:v>261.25</c:v>
                </c:pt>
                <c:pt idx="21">
                  <c:v>260</c:v>
                </c:pt>
                <c:pt idx="22">
                  <c:v>258.75</c:v>
                </c:pt>
                <c:pt idx="23">
                  <c:v>257.5</c:v>
                </c:pt>
                <c:pt idx="24">
                  <c:v>256.25</c:v>
                </c:pt>
                <c:pt idx="25">
                  <c:v>255</c:v>
                </c:pt>
                <c:pt idx="26">
                  <c:v>253.75</c:v>
                </c:pt>
                <c:pt idx="27">
                  <c:v>252.5</c:v>
                </c:pt>
                <c:pt idx="28">
                  <c:v>251.25</c:v>
                </c:pt>
                <c:pt idx="29">
                  <c:v>250</c:v>
                </c:pt>
                <c:pt idx="30">
                  <c:v>248.75</c:v>
                </c:pt>
                <c:pt idx="31">
                  <c:v>247.5</c:v>
                </c:pt>
                <c:pt idx="32">
                  <c:v>246.25</c:v>
                </c:pt>
                <c:pt idx="33">
                  <c:v>245</c:v>
                </c:pt>
                <c:pt idx="34">
                  <c:v>243.75</c:v>
                </c:pt>
                <c:pt idx="35">
                  <c:v>242.5</c:v>
                </c:pt>
                <c:pt idx="36">
                  <c:v>241.25</c:v>
                </c:pt>
                <c:pt idx="37">
                  <c:v>240</c:v>
                </c:pt>
                <c:pt idx="38">
                  <c:v>238.75</c:v>
                </c:pt>
                <c:pt idx="39">
                  <c:v>237.5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E-A140-967C-D2259BD3A0F6}"/>
            </c:ext>
          </c:extLst>
        </c:ser>
        <c:ser>
          <c:idx val="1"/>
          <c:order val="1"/>
          <c:tx>
            <c:v>T_indef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-7.5178804344103622E-2"/>
                  <c:y val="-5.679500890279029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AE-A140-967C-D2259BD3A0F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CALIBRATION!$AJ$51:$AJ$53</c:f>
              <c:numCache>
                <c:formatCode>General</c:formatCode>
                <c:ptCount val="3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xVal>
          <c:yVal>
            <c:numRef>
              <c:f>CALIBRATION!$AK$51:$AK$53</c:f>
              <c:numCache>
                <c:formatCode>General</c:formatCode>
                <c:ptCount val="3"/>
                <c:pt idx="0">
                  <c:v>0</c:v>
                </c:pt>
                <c:pt idx="1">
                  <c:v>270</c:v>
                </c:pt>
                <c:pt idx="2">
                  <c:v>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E-A140-967C-D2259BD3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2512"/>
        <c:axId val="182953088"/>
      </c:scatterChart>
      <c:valAx>
        <c:axId val="182952512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 lang="en-US"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 to Maturity</a:t>
                </a:r>
              </a:p>
            </c:rich>
          </c:tx>
          <c:layout>
            <c:manualLayout>
              <c:xMode val="edge"/>
              <c:yMode val="edge"/>
              <c:x val="0.46087021749068408"/>
              <c:y val="0.89200174219090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3088"/>
        <c:crosses val="autoZero"/>
        <c:crossBetween val="midCat"/>
      </c:valAx>
      <c:valAx>
        <c:axId val="182953088"/>
        <c:scaling>
          <c:orientation val="minMax"/>
          <c:max val="500"/>
        </c:scaling>
        <c:delete val="0"/>
        <c:axPos val="l"/>
        <c:title>
          <c:tx>
            <c:rich>
              <a:bodyPr/>
              <a:lstStyle/>
              <a:p>
                <a:pPr>
                  <a:defRPr lang="en-US"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Spread</a:t>
                </a:r>
              </a:p>
            </c:rich>
          </c:tx>
          <c:layout>
            <c:manualLayout>
              <c:xMode val="edge"/>
              <c:yMode val="edge"/>
              <c:x val="7.2463870674635876E-3"/>
              <c:y val="0.244000476563430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2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7467589420036"/>
          <c:y val="7.3291969921856784E-2"/>
          <c:w val="0.85433749358181665"/>
          <c:h val="0.777640223238685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CALIBRATION!$W$18</c:f>
              <c:strCache>
                <c:ptCount val="1"/>
                <c:pt idx="0">
                  <c:v>Term Structure for a4 = 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CALIBRATION!$W$20:$W$60</c:f>
              <c:numCache>
                <c:formatCode>General</c:formatCode>
                <c:ptCount val="4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</c:numCache>
            </c:numRef>
          </c:xVal>
          <c:yVal>
            <c:numRef>
              <c:f>CALIBRATION!$X$20:$X$60</c:f>
              <c:numCache>
                <c:formatCode>0.0</c:formatCode>
                <c:ptCount val="41"/>
                <c:pt idx="0" formatCode="General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 formatCode="General">
                  <c:v>6</c:v>
                </c:pt>
                <c:pt idx="14" formatCode="General">
                  <c:v>6</c:v>
                </c:pt>
                <c:pt idx="15" formatCode="General">
                  <c:v>6</c:v>
                </c:pt>
                <c:pt idx="16" formatCode="General">
                  <c:v>6</c:v>
                </c:pt>
                <c:pt idx="17" formatCode="General">
                  <c:v>6</c:v>
                </c:pt>
                <c:pt idx="18" formatCode="General">
                  <c:v>6</c:v>
                </c:pt>
                <c:pt idx="19" formatCode="General">
                  <c:v>6</c:v>
                </c:pt>
                <c:pt idx="20" formatCode="General">
                  <c:v>6</c:v>
                </c:pt>
                <c:pt idx="21" formatCode="General">
                  <c:v>6</c:v>
                </c:pt>
                <c:pt idx="22" formatCode="General">
                  <c:v>6</c:v>
                </c:pt>
                <c:pt idx="23" formatCode="General">
                  <c:v>6</c:v>
                </c:pt>
                <c:pt idx="24" formatCode="General">
                  <c:v>6</c:v>
                </c:pt>
                <c:pt idx="25" formatCode="General">
                  <c:v>6</c:v>
                </c:pt>
                <c:pt idx="26" formatCode="General">
                  <c:v>6</c:v>
                </c:pt>
                <c:pt idx="27" formatCode="General">
                  <c:v>6</c:v>
                </c:pt>
                <c:pt idx="28" formatCode="General">
                  <c:v>6</c:v>
                </c:pt>
                <c:pt idx="29" formatCode="General">
                  <c:v>6</c:v>
                </c:pt>
                <c:pt idx="30" formatCode="General">
                  <c:v>6</c:v>
                </c:pt>
                <c:pt idx="31" formatCode="General">
                  <c:v>6</c:v>
                </c:pt>
                <c:pt idx="32" formatCode="General">
                  <c:v>6</c:v>
                </c:pt>
                <c:pt idx="33" formatCode="General">
                  <c:v>6</c:v>
                </c:pt>
                <c:pt idx="34" formatCode="General">
                  <c:v>6</c:v>
                </c:pt>
                <c:pt idx="35" formatCode="General">
                  <c:v>6</c:v>
                </c:pt>
                <c:pt idx="36" formatCode="General">
                  <c:v>6</c:v>
                </c:pt>
                <c:pt idx="37" formatCode="General">
                  <c:v>6</c:v>
                </c:pt>
                <c:pt idx="38" formatCode="General">
                  <c:v>6</c:v>
                </c:pt>
                <c:pt idx="39" formatCode="General">
                  <c:v>6</c:v>
                </c:pt>
                <c:pt idx="40" formatCode="General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2-D94F-8EB2-0CB04F700077}"/>
            </c:ext>
          </c:extLst>
        </c:ser>
        <c:ser>
          <c:idx val="5"/>
          <c:order val="1"/>
          <c:tx>
            <c:strRef>
              <c:f>CALIBRATION!$Y$18</c:f>
              <c:strCache>
                <c:ptCount val="1"/>
                <c:pt idx="0">
                  <c:v>Term Structure for a4 = -3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CALIBRATION!$Y$20:$Y$60</c:f>
              <c:numCache>
                <c:formatCode>General</c:formatCode>
                <c:ptCount val="4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</c:numCache>
            </c:numRef>
          </c:xVal>
          <c:yVal>
            <c:numRef>
              <c:f>CALIBRATION!$Z$20:$Z$60</c:f>
              <c:numCache>
                <c:formatCode>0.0</c:formatCode>
                <c:ptCount val="4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 formatCode="General">
                  <c:v>6</c:v>
                </c:pt>
                <c:pt idx="14" formatCode="General">
                  <c:v>6</c:v>
                </c:pt>
                <c:pt idx="15" formatCode="General">
                  <c:v>6</c:v>
                </c:pt>
                <c:pt idx="16" formatCode="General">
                  <c:v>6</c:v>
                </c:pt>
                <c:pt idx="17" formatCode="General">
                  <c:v>6</c:v>
                </c:pt>
                <c:pt idx="18" formatCode="General">
                  <c:v>6</c:v>
                </c:pt>
                <c:pt idx="19" formatCode="General">
                  <c:v>6</c:v>
                </c:pt>
                <c:pt idx="20" formatCode="General">
                  <c:v>6</c:v>
                </c:pt>
                <c:pt idx="21" formatCode="General">
                  <c:v>6</c:v>
                </c:pt>
                <c:pt idx="22" formatCode="General">
                  <c:v>6</c:v>
                </c:pt>
                <c:pt idx="23" formatCode="General">
                  <c:v>6</c:v>
                </c:pt>
                <c:pt idx="24" formatCode="General">
                  <c:v>6</c:v>
                </c:pt>
                <c:pt idx="25" formatCode="General">
                  <c:v>6</c:v>
                </c:pt>
                <c:pt idx="26" formatCode="General">
                  <c:v>6</c:v>
                </c:pt>
                <c:pt idx="27" formatCode="General">
                  <c:v>6</c:v>
                </c:pt>
                <c:pt idx="28" formatCode="General">
                  <c:v>6</c:v>
                </c:pt>
                <c:pt idx="29" formatCode="General">
                  <c:v>6</c:v>
                </c:pt>
                <c:pt idx="30" formatCode="General">
                  <c:v>6</c:v>
                </c:pt>
                <c:pt idx="31" formatCode="General">
                  <c:v>6</c:v>
                </c:pt>
                <c:pt idx="32" formatCode="General">
                  <c:v>6</c:v>
                </c:pt>
                <c:pt idx="33" formatCode="General">
                  <c:v>6</c:v>
                </c:pt>
                <c:pt idx="34" formatCode="General">
                  <c:v>6</c:v>
                </c:pt>
                <c:pt idx="35" formatCode="General">
                  <c:v>6</c:v>
                </c:pt>
                <c:pt idx="36" formatCode="General">
                  <c:v>6</c:v>
                </c:pt>
                <c:pt idx="37" formatCode="General">
                  <c:v>6</c:v>
                </c:pt>
                <c:pt idx="38" formatCode="General">
                  <c:v>6</c:v>
                </c:pt>
                <c:pt idx="39" formatCode="General">
                  <c:v>6</c:v>
                </c:pt>
                <c:pt idx="40" formatCode="General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52-D94F-8EB2-0CB04F700077}"/>
            </c:ext>
          </c:extLst>
        </c:ser>
        <c:ser>
          <c:idx val="0"/>
          <c:order val="2"/>
          <c:tx>
            <c:strRef>
              <c:f>CALIBRATION!$T$13</c:f>
              <c:strCache>
                <c:ptCount val="1"/>
                <c:pt idx="0">
                  <c:v>300.0bps/yr (Slope at t=0)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2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52-D94F-8EB2-0CB04F7000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CALIBRATION!$T$15:$T$16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0.79166666666666663</c:v>
                </c:pt>
              </c:numCache>
            </c:numRef>
          </c:xVal>
          <c:yVal>
            <c:numRef>
              <c:f>CALIBRATION!$U$15:$U$16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52-D94F-8EB2-0CB04F700077}"/>
            </c:ext>
          </c:extLst>
        </c:ser>
        <c:ser>
          <c:idx val="1"/>
          <c:order val="3"/>
          <c:tx>
            <c:strRef>
              <c:f>CALIBRATION!$T$27</c:f>
              <c:strCache>
                <c:ptCount val="1"/>
                <c:pt idx="0">
                  <c:v>T_indef=3.0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-5.1405465699834445E-2"/>
                  <c:y val="-3.343854434643739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2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52-D94F-8EB2-0CB04F7000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CALIBRATION!$T$29:$T$31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xVal>
          <c:yVal>
            <c:numRef>
              <c:f>CALIBRATION!$U$29:$U$31</c:f>
              <c:numCache>
                <c:formatCode>General</c:formatCode>
                <c:ptCount val="3"/>
                <c:pt idx="0">
                  <c:v>0</c:v>
                </c:pt>
                <c:pt idx="1">
                  <c:v>125</c:v>
                </c:pt>
                <c:pt idx="2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52-D94F-8EB2-0CB04F700077}"/>
            </c:ext>
          </c:extLst>
        </c:ser>
        <c:ser>
          <c:idx val="2"/>
          <c:order val="4"/>
          <c:tx>
            <c:strRef>
              <c:f>CALIBRATION!$T$32</c:f>
              <c:strCache>
                <c:ptCount val="1"/>
                <c:pt idx="0">
                  <c:v>S_indef=125.0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dPt>
            <c:idx val="1"/>
            <c:marker>
              <c:symbol val="x"/>
              <c:size val="9"/>
              <c:spPr>
                <a:noFill/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752-D94F-8EB2-0CB04F700077}"/>
              </c:ext>
            </c:extLst>
          </c:dPt>
          <c:dLbls>
            <c:dLbl>
              <c:idx val="1"/>
              <c:layout>
                <c:manualLayout>
                  <c:x val="-0.1395076768728534"/>
                  <c:y val="-1.430798424597054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2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52-D94F-8EB2-0CB04F7000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CALIBRATION!$T$34:$T$36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3.5999999999999996</c:v>
                </c:pt>
              </c:numCache>
            </c:numRef>
          </c:xVal>
          <c:yVal>
            <c:numRef>
              <c:f>CALIBRATION!$U$34:$U$36</c:f>
              <c:numCache>
                <c:formatCode>General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752-D94F-8EB2-0CB04F700077}"/>
            </c:ext>
          </c:extLst>
        </c:ser>
        <c:ser>
          <c:idx val="3"/>
          <c:order val="5"/>
          <c:tx>
            <c:strRef>
              <c:f>CALIBRATION!$T$17</c:f>
              <c:strCache>
                <c:ptCount val="1"/>
                <c:pt idx="0">
                  <c:v>T at which Lower Limit becomes effective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8977043706961333E-2"/>
                  <c:y val="-5.7786348328457186E-2"/>
                </c:manualLayout>
              </c:layout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2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52-D94F-8EB2-0CB04F7000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CALIBRATION!$T$19:$T$21</c:f>
              <c:numCache>
                <c:formatCode>General</c:formatCode>
                <c:ptCount val="3"/>
                <c:pt idx="0">
                  <c:v>6.1250000000000009</c:v>
                </c:pt>
                <c:pt idx="1">
                  <c:v>6.1250000000000009</c:v>
                </c:pt>
                <c:pt idx="2">
                  <c:v>6.1250000000000009</c:v>
                </c:pt>
              </c:numCache>
            </c:numRef>
          </c:xVal>
          <c:yVal>
            <c:numRef>
              <c:f>CALIBRATION!$U$19:$U$21</c:f>
              <c:numCache>
                <c:formatCode>General</c:formatCode>
                <c:ptCount val="3"/>
                <c:pt idx="0">
                  <c:v>0</c:v>
                </c:pt>
                <c:pt idx="1">
                  <c:v>87.5</c:v>
                </c:pt>
                <c:pt idx="2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752-D94F-8EB2-0CB04F700077}"/>
            </c:ext>
          </c:extLst>
        </c:ser>
        <c:ser>
          <c:idx val="8"/>
          <c:order val="6"/>
          <c:tx>
            <c:strRef>
              <c:f>CALIBRATION!$T$22</c:f>
              <c:strCache>
                <c:ptCount val="1"/>
                <c:pt idx="0">
                  <c:v>Spread Lower Limit (70.0% of 125.0bps)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Dot"/>
            </a:ln>
          </c:spPr>
          <c:marker>
            <c:symbol val="none"/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2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52-D94F-8EB2-0CB04F7000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CALIBRATION!$T$24:$T$26</c:f>
              <c:numCache>
                <c:formatCode>General</c:formatCode>
                <c:ptCount val="3"/>
                <c:pt idx="0">
                  <c:v>0</c:v>
                </c:pt>
                <c:pt idx="1">
                  <c:v>6.1250000000000009</c:v>
                </c:pt>
                <c:pt idx="2">
                  <c:v>7.3500000000000005</c:v>
                </c:pt>
              </c:numCache>
            </c:numRef>
          </c:xVal>
          <c:yVal>
            <c:numRef>
              <c:f>CALIBRATION!$U$24:$U$26</c:f>
              <c:numCache>
                <c:formatCode>General</c:formatCode>
                <c:ptCount val="3"/>
                <c:pt idx="0">
                  <c:v>87.5</c:v>
                </c:pt>
                <c:pt idx="1">
                  <c:v>87.5</c:v>
                </c:pt>
                <c:pt idx="2">
                  <c:v>87.5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752-D94F-8EB2-0CB04F700077}"/>
            </c:ext>
          </c:extLst>
        </c:ser>
        <c:ser>
          <c:idx val="6"/>
          <c:order val="7"/>
          <c:tx>
            <c:strRef>
              <c:f>CALIBRATION!$T$37</c:f>
              <c:strCache>
                <c:ptCount val="1"/>
                <c:pt idx="0">
                  <c:v>-12.0 bps/yr (Slope at t=T_indef)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5808025708561383E-2"/>
                  <c:y val="-6.15067955078659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lang="en-US" sz="2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52-D94F-8EB2-0CB04F70007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CALIBRATION!$T$39:$T$41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CALIBRATION!$U$39:$U$41</c:f>
              <c:numCache>
                <c:formatCode>General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752-D94F-8EB2-0CB04F70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5392"/>
        <c:axId val="182956544"/>
      </c:scatterChart>
      <c:valAx>
        <c:axId val="182955392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 lang="en-US" sz="23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Years to Maturity</a:t>
                </a:r>
              </a:p>
            </c:rich>
          </c:tx>
          <c:layout>
            <c:manualLayout>
              <c:xMode val="edge"/>
              <c:yMode val="edge"/>
              <c:x val="0.43371539425130512"/>
              <c:y val="0.92919311019574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2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6544"/>
        <c:crosses val="autoZero"/>
        <c:crossBetween val="midCat"/>
      </c:valAx>
      <c:valAx>
        <c:axId val="182956544"/>
        <c:scaling>
          <c:orientation val="minMax"/>
          <c:max val="250"/>
        </c:scaling>
        <c:delete val="0"/>
        <c:axPos val="l"/>
        <c:title>
          <c:tx>
            <c:rich>
              <a:bodyPr/>
              <a:lstStyle/>
              <a:p>
                <a:pPr>
                  <a:defRPr lang="en-US" sz="2300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Spread</a:t>
                </a:r>
              </a:p>
            </c:rich>
          </c:tx>
          <c:layout>
            <c:manualLayout>
              <c:xMode val="edge"/>
              <c:yMode val="edge"/>
              <c:x val="4.0916546627481664E-3"/>
              <c:y val="0.330434983037524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2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9553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590854512507765"/>
          <c:y val="0.10186341582359751"/>
          <c:w val="0.29378080478531798"/>
          <c:h val="7.95031538135395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en-US"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noFill/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1295400</xdr:colOff>
      <xdr:row>23</xdr:row>
      <xdr:rowOff>19050</xdr:rowOff>
    </xdr:from>
    <xdr:to>
      <xdr:col>37</xdr:col>
      <xdr:colOff>28575</xdr:colOff>
      <xdr:row>39</xdr:row>
      <xdr:rowOff>228600</xdr:rowOff>
    </xdr:to>
    <xdr:grpSp>
      <xdr:nvGrpSpPr>
        <xdr:cNvPr id="2" name="Group 67">
          <a:extLst>
            <a:ext uri="{FF2B5EF4-FFF2-40B4-BE49-F238E27FC236}">
              <a16:creationId xmlns:a16="http://schemas.microsoft.com/office/drawing/2014/main" id="{9D7927D2-5652-8042-AC52-DEE47D78DE93}"/>
            </a:ext>
          </a:extLst>
        </xdr:cNvPr>
        <xdr:cNvGrpSpPr>
          <a:grpSpLocks/>
        </xdr:cNvGrpSpPr>
      </xdr:nvGrpSpPr>
      <xdr:grpSpPr bwMode="auto">
        <a:xfrm>
          <a:off x="42933257" y="7457621"/>
          <a:ext cx="15742104" cy="5289550"/>
          <a:chOff x="2696" y="794"/>
          <a:chExt cx="1437" cy="550"/>
        </a:xfrm>
      </xdr:grpSpPr>
      <xdr:graphicFrame macro="">
        <xdr:nvGraphicFramePr>
          <xdr:cNvPr id="3" name="Chart 38">
            <a:extLst>
              <a:ext uri="{FF2B5EF4-FFF2-40B4-BE49-F238E27FC236}">
                <a16:creationId xmlns:a16="http://schemas.microsoft.com/office/drawing/2014/main" id="{680B2D69-3BA9-40BB-591F-AFF12A00D421}"/>
              </a:ext>
            </a:extLst>
          </xdr:cNvPr>
          <xdr:cNvGraphicFramePr>
            <a:graphicFrameLocks/>
          </xdr:cNvGraphicFramePr>
        </xdr:nvGraphicFramePr>
        <xdr:xfrm>
          <a:off x="2696" y="794"/>
          <a:ext cx="653" cy="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9">
            <a:extLst>
              <a:ext uri="{FF2B5EF4-FFF2-40B4-BE49-F238E27FC236}">
                <a16:creationId xmlns:a16="http://schemas.microsoft.com/office/drawing/2014/main" id="{D6E5E00E-825F-5DBD-AE54-B0F9B3A20887}"/>
              </a:ext>
            </a:extLst>
          </xdr:cNvPr>
          <xdr:cNvGraphicFramePr>
            <a:graphicFrameLocks/>
          </xdr:cNvGraphicFramePr>
        </xdr:nvGraphicFramePr>
        <xdr:xfrm>
          <a:off x="3487" y="794"/>
          <a:ext cx="645" cy="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0">
            <a:extLst>
              <a:ext uri="{FF2B5EF4-FFF2-40B4-BE49-F238E27FC236}">
                <a16:creationId xmlns:a16="http://schemas.microsoft.com/office/drawing/2014/main" id="{AE95704B-5F0C-0FCA-830F-33B03B0174D0}"/>
              </a:ext>
            </a:extLst>
          </xdr:cNvPr>
          <xdr:cNvGraphicFramePr>
            <a:graphicFrameLocks/>
          </xdr:cNvGraphicFramePr>
        </xdr:nvGraphicFramePr>
        <xdr:xfrm>
          <a:off x="2696" y="1093"/>
          <a:ext cx="653" cy="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41">
            <a:extLst>
              <a:ext uri="{FF2B5EF4-FFF2-40B4-BE49-F238E27FC236}">
                <a16:creationId xmlns:a16="http://schemas.microsoft.com/office/drawing/2014/main" id="{A08D79FB-1557-31C0-1790-917273A20C7B}"/>
              </a:ext>
            </a:extLst>
          </xdr:cNvPr>
          <xdr:cNvGraphicFramePr>
            <a:graphicFrameLocks/>
          </xdr:cNvGraphicFramePr>
        </xdr:nvGraphicFramePr>
        <xdr:xfrm>
          <a:off x="3488" y="1094"/>
          <a:ext cx="645" cy="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9</xdr:col>
      <xdr:colOff>333375</xdr:colOff>
      <xdr:row>6</xdr:row>
      <xdr:rowOff>0</xdr:rowOff>
    </xdr:from>
    <xdr:to>
      <xdr:col>17</xdr:col>
      <xdr:colOff>9525</xdr:colOff>
      <xdr:row>30</xdr:row>
      <xdr:rowOff>0</xdr:rowOff>
    </xdr:to>
    <xdr:graphicFrame macro="">
      <xdr:nvGraphicFramePr>
        <xdr:cNvPr id="7" name="Chart 62">
          <a:extLst>
            <a:ext uri="{FF2B5EF4-FFF2-40B4-BE49-F238E27FC236}">
              <a16:creationId xmlns:a16="http://schemas.microsoft.com/office/drawing/2014/main" id="{C2521EBD-3436-1F48-B7C3-E18BF1CB7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7</xdr:row>
          <xdr:rowOff>25400</xdr:rowOff>
        </xdr:from>
        <xdr:to>
          <xdr:col>4</xdr:col>
          <xdr:colOff>0</xdr:colOff>
          <xdr:row>8</xdr:row>
          <xdr:rowOff>25400</xdr:rowOff>
        </xdr:to>
        <xdr:sp macro="" textlink="">
          <xdr:nvSpPr>
            <xdr:cNvPr id="8" name="Spin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B6E6306-4031-9242-AD53-2CA424494E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8</xdr:row>
      <xdr:rowOff>142875</xdr:rowOff>
    </xdr:from>
    <xdr:to>
      <xdr:col>2</xdr:col>
      <xdr:colOff>790576</xdr:colOff>
      <xdr:row>13</xdr:row>
      <xdr:rowOff>142875</xdr:rowOff>
    </xdr:to>
    <xdr:sp macro="[0]!MAIN_CHEAP_RICH_ANALYSIS" textlink="">
      <xdr:nvSpPr>
        <xdr:cNvPr id="2" name="AutoShape 1">
          <a:extLst>
            <a:ext uri="{FF2B5EF4-FFF2-40B4-BE49-F238E27FC236}">
              <a16:creationId xmlns:a16="http://schemas.microsoft.com/office/drawing/2014/main" id="{239B8935-FCF0-AF41-98E3-4D9230EF1C47}"/>
            </a:ext>
          </a:extLst>
        </xdr:cNvPr>
        <xdr:cNvSpPr>
          <a:spLocks noChangeArrowheads="1"/>
        </xdr:cNvSpPr>
      </xdr:nvSpPr>
      <xdr:spPr bwMode="auto">
        <a:xfrm>
          <a:off x="412751" y="1603375"/>
          <a:ext cx="2232025" cy="889000"/>
        </a:xfrm>
        <a:prstGeom prst="bevel">
          <a:avLst>
            <a:gd name="adj" fmla="val 12500"/>
          </a:avLst>
        </a:prstGeom>
        <a:solidFill>
          <a:srgbClr val="0000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000" b="1" i="0" strike="noStrike">
              <a:solidFill>
                <a:srgbClr val="FFFFFF"/>
              </a:solidFill>
              <a:latin typeface="Arial"/>
              <a:cs typeface="Arial"/>
            </a:rPr>
            <a:t>Reset &amp; Set Up Cheap/Rich Analysis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291638</xdr:colOff>
      <xdr:row>1</xdr:row>
      <xdr:rowOff>12700</xdr:rowOff>
    </xdr:from>
    <xdr:to>
      <xdr:col>4</xdr:col>
      <xdr:colOff>3810000</xdr:colOff>
      <xdr:row>20</xdr:row>
      <xdr:rowOff>37431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873A54-AC68-CE40-912F-ADF65DCD2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8738" y="190500"/>
          <a:ext cx="5105862" cy="3695031"/>
        </a:xfrm>
        <a:prstGeom prst="rect">
          <a:avLst/>
        </a:prstGeom>
      </xdr:spPr>
    </xdr:pic>
    <xdr:clientData/>
  </xdr:twoCellAnchor>
  <xdr:twoCellAnchor editAs="oneCell">
    <xdr:from>
      <xdr:col>5</xdr:col>
      <xdr:colOff>88900</xdr:colOff>
      <xdr:row>2</xdr:row>
      <xdr:rowOff>0</xdr:rowOff>
    </xdr:from>
    <xdr:to>
      <xdr:col>10</xdr:col>
      <xdr:colOff>1322166</xdr:colOff>
      <xdr:row>12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8EC271-DAD8-D041-886A-E2C3E42AB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5600" y="558800"/>
          <a:ext cx="9170766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Jamie/AppData/Roaming/Microsoft/Excel/XLS/3.%20BONDS/Part2/Spreadsheets/CORPORATE_TRADING_MOD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/Dropbox/RHAPSODY/4_FIXED_INCOME/Part3/todo2/2_Corporate_Bond_Trading/Spreadsheets/SA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/Dropbox/RHAPSODY/4_FIXED_INCOME/Part3/todo2/2_Corporate_Bond_Trading/Spreadsheets/CREDIT_SPREAD_MODEL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/Dropbox/RHAPSODY/4_FIXED_INCOME/Part3/todo2/2_Corporate_Bond_Trading/Spreadsheets/F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ING"/>
      <sheetName val="DATABANK"/>
      <sheetName val="SUMMARY"/>
      <sheetName val="CHEAP_RICH"/>
    </sheetNames>
    <sheetDataSet>
      <sheetData sheetId="0">
        <row r="5">
          <cell r="C5">
            <v>36217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ODEL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HART"/>
    </sheetNames>
    <sheetDataSet>
      <sheetData sheetId="0">
        <row r="13">
          <cell r="T13" t="str">
            <v>300.0bps/yr (Slope at t=0)</v>
          </cell>
        </row>
        <row r="15">
          <cell r="T15">
            <v>0</v>
          </cell>
          <cell r="U15">
            <v>0</v>
          </cell>
        </row>
        <row r="16">
          <cell r="T16">
            <v>0.79166666666666663</v>
          </cell>
          <cell r="U16">
            <v>237.5</v>
          </cell>
        </row>
        <row r="17">
          <cell r="T17" t="str">
            <v>T at which Lower Limit becomes effective</v>
          </cell>
        </row>
        <row r="18">
          <cell r="W18" t="str">
            <v>Term Structure for a4 = 3</v>
          </cell>
          <cell r="Y18" t="str">
            <v>Term Structure for a4 = -3</v>
          </cell>
        </row>
        <row r="19">
          <cell r="T19">
            <v>6.1250000000000009</v>
          </cell>
          <cell r="U19">
            <v>0</v>
          </cell>
        </row>
        <row r="20">
          <cell r="T20">
            <v>6.1250000000000009</v>
          </cell>
          <cell r="U20">
            <v>87.5</v>
          </cell>
          <cell r="W20">
            <v>6</v>
          </cell>
          <cell r="X20">
            <v>6</v>
          </cell>
          <cell r="Y20">
            <v>6</v>
          </cell>
          <cell r="Z20">
            <v>6</v>
          </cell>
        </row>
        <row r="21">
          <cell r="T21">
            <v>6.1250000000000009</v>
          </cell>
          <cell r="U21">
            <v>105</v>
          </cell>
          <cell r="W21">
            <v>6</v>
          </cell>
          <cell r="X21">
            <v>6</v>
          </cell>
          <cell r="Y21">
            <v>6</v>
          </cell>
          <cell r="Z21">
            <v>6</v>
          </cell>
        </row>
        <row r="22">
          <cell r="T22" t="str">
            <v>Spread Lower Limit (70.0% of 125.0bps)</v>
          </cell>
          <cell r="W22">
            <v>6</v>
          </cell>
          <cell r="X22">
            <v>6</v>
          </cell>
          <cell r="Y22">
            <v>6</v>
          </cell>
          <cell r="Z22">
            <v>6</v>
          </cell>
        </row>
        <row r="23">
          <cell r="W23">
            <v>6</v>
          </cell>
          <cell r="X23">
            <v>6</v>
          </cell>
          <cell r="Y23">
            <v>6</v>
          </cell>
          <cell r="Z23">
            <v>6</v>
          </cell>
        </row>
        <row r="24">
          <cell r="T24">
            <v>0</v>
          </cell>
          <cell r="U24">
            <v>87.5</v>
          </cell>
          <cell r="W24">
            <v>6</v>
          </cell>
          <cell r="X24">
            <v>6</v>
          </cell>
          <cell r="Y24">
            <v>6</v>
          </cell>
          <cell r="Z24">
            <v>6</v>
          </cell>
        </row>
        <row r="25">
          <cell r="T25">
            <v>6.1250000000000009</v>
          </cell>
          <cell r="U25">
            <v>87.5</v>
          </cell>
          <cell r="W25">
            <v>6</v>
          </cell>
          <cell r="X25">
            <v>6</v>
          </cell>
          <cell r="Y25">
            <v>6</v>
          </cell>
          <cell r="Z25">
            <v>6</v>
          </cell>
        </row>
        <row r="26">
          <cell r="T26">
            <v>7.3500000000000005</v>
          </cell>
          <cell r="U26">
            <v>87.5</v>
          </cell>
          <cell r="W26">
            <v>6</v>
          </cell>
          <cell r="X26">
            <v>6</v>
          </cell>
          <cell r="Y26">
            <v>6</v>
          </cell>
          <cell r="Z26">
            <v>6</v>
          </cell>
        </row>
        <row r="27">
          <cell r="T27" t="str">
            <v>T_indef=3.0</v>
          </cell>
          <cell r="W27">
            <v>6</v>
          </cell>
          <cell r="X27">
            <v>6</v>
          </cell>
          <cell r="Y27">
            <v>6</v>
          </cell>
          <cell r="Z27">
            <v>6</v>
          </cell>
        </row>
        <row r="28">
          <cell r="W28">
            <v>6</v>
          </cell>
          <cell r="X28">
            <v>6</v>
          </cell>
          <cell r="Y28">
            <v>6</v>
          </cell>
          <cell r="Z28">
            <v>6</v>
          </cell>
        </row>
        <row r="29">
          <cell r="T29">
            <v>3</v>
          </cell>
          <cell r="U29">
            <v>0</v>
          </cell>
          <cell r="W29">
            <v>6</v>
          </cell>
          <cell r="X29">
            <v>6</v>
          </cell>
          <cell r="Y29">
            <v>6</v>
          </cell>
          <cell r="Z29">
            <v>6</v>
          </cell>
        </row>
        <row r="30">
          <cell r="T30">
            <v>3</v>
          </cell>
          <cell r="U30">
            <v>125</v>
          </cell>
          <cell r="W30">
            <v>6</v>
          </cell>
          <cell r="X30">
            <v>6</v>
          </cell>
          <cell r="Y30">
            <v>6</v>
          </cell>
          <cell r="Z30">
            <v>6</v>
          </cell>
        </row>
        <row r="31">
          <cell r="T31">
            <v>3</v>
          </cell>
          <cell r="U31">
            <v>150</v>
          </cell>
          <cell r="W31">
            <v>6</v>
          </cell>
          <cell r="X31">
            <v>6</v>
          </cell>
          <cell r="Y31">
            <v>6</v>
          </cell>
          <cell r="Z31">
            <v>6</v>
          </cell>
        </row>
        <row r="32">
          <cell r="T32" t="str">
            <v>S_indef=125.0</v>
          </cell>
          <cell r="W32">
            <v>6</v>
          </cell>
          <cell r="X32">
            <v>6</v>
          </cell>
          <cell r="Y32">
            <v>6</v>
          </cell>
          <cell r="Z32">
            <v>6</v>
          </cell>
        </row>
        <row r="33">
          <cell r="W33">
            <v>6</v>
          </cell>
          <cell r="X33">
            <v>6</v>
          </cell>
          <cell r="Y33">
            <v>6</v>
          </cell>
          <cell r="Z33">
            <v>6</v>
          </cell>
        </row>
        <row r="34">
          <cell r="T34">
            <v>0</v>
          </cell>
          <cell r="U34">
            <v>125</v>
          </cell>
          <cell r="W34">
            <v>6</v>
          </cell>
          <cell r="X34">
            <v>6</v>
          </cell>
          <cell r="Y34">
            <v>6</v>
          </cell>
          <cell r="Z34">
            <v>6</v>
          </cell>
        </row>
        <row r="35">
          <cell r="T35">
            <v>3</v>
          </cell>
          <cell r="U35">
            <v>125</v>
          </cell>
          <cell r="W35">
            <v>6</v>
          </cell>
          <cell r="X35">
            <v>6</v>
          </cell>
          <cell r="Y35">
            <v>6</v>
          </cell>
          <cell r="Z35">
            <v>6</v>
          </cell>
        </row>
        <row r="36">
          <cell r="T36">
            <v>3.5999999999999996</v>
          </cell>
          <cell r="U36">
            <v>125</v>
          </cell>
          <cell r="W36">
            <v>6</v>
          </cell>
          <cell r="X36">
            <v>6</v>
          </cell>
          <cell r="Y36">
            <v>6</v>
          </cell>
          <cell r="Z36">
            <v>6</v>
          </cell>
        </row>
        <row r="37">
          <cell r="T37" t="str">
            <v>-12.0 bps/yr (Slope at t=T_indef)</v>
          </cell>
          <cell r="W37">
            <v>6</v>
          </cell>
          <cell r="X37">
            <v>6</v>
          </cell>
          <cell r="Y37">
            <v>6</v>
          </cell>
          <cell r="Z37">
            <v>6</v>
          </cell>
        </row>
        <row r="38">
          <cell r="W38">
            <v>6</v>
          </cell>
          <cell r="X38">
            <v>6</v>
          </cell>
          <cell r="Y38">
            <v>6</v>
          </cell>
          <cell r="Z38">
            <v>6</v>
          </cell>
        </row>
        <row r="39">
          <cell r="T39">
            <v>4</v>
          </cell>
          <cell r="U39">
            <v>125</v>
          </cell>
          <cell r="W39">
            <v>6</v>
          </cell>
          <cell r="X39">
            <v>6</v>
          </cell>
          <cell r="Y39">
            <v>6</v>
          </cell>
          <cell r="Z39">
            <v>6</v>
          </cell>
        </row>
        <row r="40">
          <cell r="T40">
            <v>3</v>
          </cell>
          <cell r="U40">
            <v>125</v>
          </cell>
          <cell r="W40">
            <v>6</v>
          </cell>
          <cell r="X40">
            <v>6</v>
          </cell>
          <cell r="Y40">
            <v>6</v>
          </cell>
          <cell r="Z40">
            <v>6</v>
          </cell>
        </row>
        <row r="41">
          <cell r="T41">
            <v>4</v>
          </cell>
          <cell r="U41">
            <v>113</v>
          </cell>
          <cell r="W41">
            <v>6</v>
          </cell>
          <cell r="X41">
            <v>6</v>
          </cell>
          <cell r="Y41">
            <v>6</v>
          </cell>
          <cell r="Z41">
            <v>6</v>
          </cell>
        </row>
        <row r="42">
          <cell r="W42">
            <v>6</v>
          </cell>
          <cell r="X42">
            <v>6</v>
          </cell>
          <cell r="Y42">
            <v>6</v>
          </cell>
          <cell r="Z42">
            <v>6</v>
          </cell>
        </row>
        <row r="43">
          <cell r="W43">
            <v>6</v>
          </cell>
          <cell r="X43">
            <v>6</v>
          </cell>
          <cell r="Y43">
            <v>6</v>
          </cell>
          <cell r="Z43">
            <v>6</v>
          </cell>
        </row>
        <row r="44">
          <cell r="W44">
            <v>6</v>
          </cell>
          <cell r="X44">
            <v>6</v>
          </cell>
          <cell r="Y44">
            <v>6</v>
          </cell>
          <cell r="Z44">
            <v>6</v>
          </cell>
          <cell r="AB44">
            <v>0</v>
          </cell>
        </row>
        <row r="45">
          <cell r="W45">
            <v>6</v>
          </cell>
          <cell r="X45">
            <v>6</v>
          </cell>
          <cell r="Y45">
            <v>6</v>
          </cell>
          <cell r="Z45">
            <v>6</v>
          </cell>
          <cell r="AB45">
            <v>0.25</v>
          </cell>
          <cell r="AC45">
            <v>125</v>
          </cell>
          <cell r="AD45">
            <v>27.79224537037037</v>
          </cell>
          <cell r="AE45">
            <v>37.0390625</v>
          </cell>
          <cell r="AF45">
            <v>139.95706541545189</v>
          </cell>
        </row>
        <row r="46">
          <cell r="W46">
            <v>6</v>
          </cell>
          <cell r="X46">
            <v>6</v>
          </cell>
          <cell r="Y46">
            <v>6</v>
          </cell>
          <cell r="Z46">
            <v>6</v>
          </cell>
          <cell r="AB46">
            <v>0.5</v>
          </cell>
          <cell r="AC46">
            <v>125</v>
          </cell>
          <cell r="AD46">
            <v>41.296296296296291</v>
          </cell>
          <cell r="AE46">
            <v>71</v>
          </cell>
          <cell r="AF46">
            <v>258.17055393586008</v>
          </cell>
          <cell r="AH46">
            <v>0</v>
          </cell>
          <cell r="AI46">
            <v>0</v>
          </cell>
          <cell r="AJ46">
            <v>2.5</v>
          </cell>
          <cell r="AK46">
            <v>0</v>
          </cell>
        </row>
        <row r="47">
          <cell r="W47">
            <v>6</v>
          </cell>
          <cell r="X47">
            <v>6</v>
          </cell>
          <cell r="Y47">
            <v>6</v>
          </cell>
          <cell r="Z47">
            <v>6</v>
          </cell>
          <cell r="AB47">
            <v>0.75</v>
          </cell>
          <cell r="AC47">
            <v>125</v>
          </cell>
          <cell r="AD47">
            <v>46.796874999999993</v>
          </cell>
          <cell r="AE47">
            <v>99.3515625</v>
          </cell>
          <cell r="AF47">
            <v>352.85702897230323</v>
          </cell>
          <cell r="AH47">
            <v>0</v>
          </cell>
          <cell r="AI47">
            <v>125</v>
          </cell>
          <cell r="AJ47">
            <v>2.5</v>
          </cell>
          <cell r="AK47">
            <v>125</v>
          </cell>
        </row>
        <row r="48">
          <cell r="W48">
            <v>6</v>
          </cell>
          <cell r="X48">
            <v>6</v>
          </cell>
          <cell r="Y48">
            <v>6</v>
          </cell>
          <cell r="Z48">
            <v>6</v>
          </cell>
          <cell r="AB48">
            <v>1</v>
          </cell>
          <cell r="AC48">
            <v>125</v>
          </cell>
          <cell r="AD48">
            <v>48.703703703703695</v>
          </cell>
          <cell r="AE48">
            <v>120.5</v>
          </cell>
          <cell r="AF48">
            <v>423.17055393586008</v>
          </cell>
          <cell r="AH48">
            <v>0</v>
          </cell>
          <cell r="AI48">
            <v>150</v>
          </cell>
          <cell r="AJ48">
            <v>2.5</v>
          </cell>
          <cell r="AK48">
            <v>150</v>
          </cell>
        </row>
        <row r="49">
          <cell r="W49">
            <v>6</v>
          </cell>
          <cell r="X49">
            <v>6</v>
          </cell>
          <cell r="Y49">
            <v>6</v>
          </cell>
          <cell r="Z49">
            <v>6</v>
          </cell>
          <cell r="AB49">
            <v>1.25</v>
          </cell>
          <cell r="AC49">
            <v>125</v>
          </cell>
          <cell r="AD49">
            <v>49.551504629629619</v>
          </cell>
          <cell r="AE49">
            <v>133.7890625</v>
          </cell>
          <cell r="AF49">
            <v>469.20269223760937</v>
          </cell>
        </row>
        <row r="50">
          <cell r="W50">
            <v>6</v>
          </cell>
          <cell r="X50">
            <v>6</v>
          </cell>
          <cell r="Y50">
            <v>6</v>
          </cell>
          <cell r="Z50">
            <v>6</v>
          </cell>
          <cell r="AB50">
            <v>1.5</v>
          </cell>
          <cell r="AC50">
            <v>125</v>
          </cell>
          <cell r="AD50">
            <v>50</v>
          </cell>
          <cell r="AE50">
            <v>139.5</v>
          </cell>
          <cell r="AF50">
            <v>491.98250728862979</v>
          </cell>
        </row>
        <row r="51">
          <cell r="W51">
            <v>6</v>
          </cell>
          <cell r="X51">
            <v>6</v>
          </cell>
          <cell r="Y51">
            <v>6</v>
          </cell>
          <cell r="Z51">
            <v>6</v>
          </cell>
          <cell r="AB51">
            <v>1.75</v>
          </cell>
          <cell r="AC51">
            <v>125</v>
          </cell>
          <cell r="AD51">
            <v>50</v>
          </cell>
          <cell r="AE51">
            <v>138.8515625</v>
          </cell>
          <cell r="AF51">
            <v>493.47656250000006</v>
          </cell>
          <cell r="AH51">
            <v>1.5</v>
          </cell>
          <cell r="AI51">
            <v>0</v>
          </cell>
          <cell r="AJ51">
            <v>3.5</v>
          </cell>
          <cell r="AK51">
            <v>0</v>
          </cell>
        </row>
        <row r="52">
          <cell r="W52">
            <v>6</v>
          </cell>
          <cell r="X52">
            <v>6</v>
          </cell>
          <cell r="Y52">
            <v>6</v>
          </cell>
          <cell r="Z52">
            <v>6</v>
          </cell>
          <cell r="AB52">
            <v>2</v>
          </cell>
          <cell r="AC52">
            <v>125</v>
          </cell>
          <cell r="AD52">
            <v>50</v>
          </cell>
          <cell r="AE52">
            <v>134</v>
          </cell>
          <cell r="AF52">
            <v>476.58892128279888</v>
          </cell>
          <cell r="AH52">
            <v>1.5</v>
          </cell>
          <cell r="AI52">
            <v>50</v>
          </cell>
          <cell r="AJ52">
            <v>3.5</v>
          </cell>
          <cell r="AK52">
            <v>270</v>
          </cell>
        </row>
        <row r="53">
          <cell r="W53">
            <v>6</v>
          </cell>
          <cell r="X53">
            <v>6</v>
          </cell>
          <cell r="Y53">
            <v>6</v>
          </cell>
          <cell r="Z53">
            <v>6</v>
          </cell>
          <cell r="AB53">
            <v>2.25</v>
          </cell>
          <cell r="AC53">
            <v>125</v>
          </cell>
          <cell r="AD53">
            <v>50</v>
          </cell>
          <cell r="AE53">
            <v>128.0390625</v>
          </cell>
          <cell r="AF53">
            <v>445.16114704810502</v>
          </cell>
          <cell r="AH53">
            <v>1.5</v>
          </cell>
          <cell r="AI53">
            <v>60</v>
          </cell>
          <cell r="AJ53">
            <v>3.5</v>
          </cell>
          <cell r="AK53">
            <v>324</v>
          </cell>
        </row>
        <row r="54">
          <cell r="W54">
            <v>6</v>
          </cell>
          <cell r="X54">
            <v>6</v>
          </cell>
          <cell r="Y54">
            <v>6</v>
          </cell>
          <cell r="Z54">
            <v>6</v>
          </cell>
          <cell r="AB54">
            <v>2.5</v>
          </cell>
          <cell r="AC54">
            <v>125</v>
          </cell>
          <cell r="AD54">
            <v>50</v>
          </cell>
          <cell r="AE54">
            <v>125</v>
          </cell>
          <cell r="AF54">
            <v>403.97230320699714</v>
          </cell>
        </row>
        <row r="55">
          <cell r="W55">
            <v>6</v>
          </cell>
          <cell r="X55">
            <v>6</v>
          </cell>
          <cell r="Y55">
            <v>6</v>
          </cell>
          <cell r="Z55">
            <v>6</v>
          </cell>
          <cell r="AB55">
            <v>2.75</v>
          </cell>
          <cell r="AC55">
            <v>125</v>
          </cell>
          <cell r="AD55">
            <v>50</v>
          </cell>
          <cell r="AE55">
            <v>125</v>
          </cell>
          <cell r="AF55">
            <v>358.738953170554</v>
          </cell>
        </row>
        <row r="56">
          <cell r="W56">
            <v>6</v>
          </cell>
          <cell r="X56">
            <v>6</v>
          </cell>
          <cell r="Y56">
            <v>6</v>
          </cell>
          <cell r="Z56">
            <v>6</v>
          </cell>
          <cell r="AB56">
            <v>3</v>
          </cell>
          <cell r="AC56">
            <v>125</v>
          </cell>
          <cell r="AD56">
            <v>50</v>
          </cell>
          <cell r="AE56">
            <v>125</v>
          </cell>
          <cell r="AF56">
            <v>316.11516034985431</v>
          </cell>
        </row>
        <row r="57">
          <cell r="W57">
            <v>6</v>
          </cell>
          <cell r="X57">
            <v>6</v>
          </cell>
          <cell r="Y57">
            <v>6</v>
          </cell>
          <cell r="Z57">
            <v>6</v>
          </cell>
          <cell r="AB57">
            <v>3.25</v>
          </cell>
          <cell r="AC57">
            <v>125</v>
          </cell>
          <cell r="AD57">
            <v>50</v>
          </cell>
          <cell r="AE57">
            <v>125</v>
          </cell>
          <cell r="AF57">
            <v>283.69248815597678</v>
          </cell>
        </row>
        <row r="58">
          <cell r="W58">
            <v>6</v>
          </cell>
          <cell r="X58">
            <v>6</v>
          </cell>
          <cell r="Y58">
            <v>6</v>
          </cell>
          <cell r="Z58">
            <v>6</v>
          </cell>
          <cell r="AB58">
            <v>3.5</v>
          </cell>
          <cell r="AC58">
            <v>125</v>
          </cell>
          <cell r="AD58">
            <v>50</v>
          </cell>
          <cell r="AE58">
            <v>125</v>
          </cell>
          <cell r="AF58">
            <v>270</v>
          </cell>
        </row>
        <row r="59">
          <cell r="W59">
            <v>6</v>
          </cell>
          <cell r="X59">
            <v>6</v>
          </cell>
          <cell r="Y59">
            <v>6</v>
          </cell>
          <cell r="Z59">
            <v>6</v>
          </cell>
          <cell r="AB59">
            <v>3.75</v>
          </cell>
          <cell r="AC59">
            <v>125</v>
          </cell>
          <cell r="AD59">
            <v>50</v>
          </cell>
          <cell r="AE59">
            <v>125</v>
          </cell>
          <cell r="AF59">
            <v>268.75</v>
          </cell>
        </row>
        <row r="60">
          <cell r="W60">
            <v>6</v>
          </cell>
          <cell r="X60">
            <v>6</v>
          </cell>
          <cell r="Y60">
            <v>6</v>
          </cell>
          <cell r="Z60">
            <v>6</v>
          </cell>
          <cell r="AB60">
            <v>4</v>
          </cell>
          <cell r="AC60">
            <v>125</v>
          </cell>
          <cell r="AD60">
            <v>50</v>
          </cell>
          <cell r="AE60">
            <v>125</v>
          </cell>
          <cell r="AF60">
            <v>267.5</v>
          </cell>
        </row>
        <row r="61">
          <cell r="AB61">
            <v>4.25</v>
          </cell>
          <cell r="AC61">
            <v>125</v>
          </cell>
          <cell r="AD61">
            <v>50</v>
          </cell>
          <cell r="AE61">
            <v>125</v>
          </cell>
          <cell r="AF61">
            <v>266.25</v>
          </cell>
        </row>
        <row r="62">
          <cell r="AB62">
            <v>4.5</v>
          </cell>
          <cell r="AC62">
            <v>125</v>
          </cell>
          <cell r="AD62">
            <v>50</v>
          </cell>
          <cell r="AE62">
            <v>125</v>
          </cell>
          <cell r="AF62">
            <v>265</v>
          </cell>
        </row>
        <row r="63">
          <cell r="AB63">
            <v>4.75</v>
          </cell>
          <cell r="AC63">
            <v>125</v>
          </cell>
          <cell r="AD63">
            <v>50</v>
          </cell>
          <cell r="AE63">
            <v>125</v>
          </cell>
          <cell r="AF63">
            <v>263.75</v>
          </cell>
        </row>
        <row r="64">
          <cell r="AB64">
            <v>5</v>
          </cell>
          <cell r="AC64">
            <v>125</v>
          </cell>
          <cell r="AD64">
            <v>50</v>
          </cell>
          <cell r="AE64">
            <v>125</v>
          </cell>
          <cell r="AF64">
            <v>262.5</v>
          </cell>
        </row>
        <row r="65">
          <cell r="AB65">
            <v>5.25</v>
          </cell>
          <cell r="AC65">
            <v>125</v>
          </cell>
          <cell r="AD65">
            <v>50</v>
          </cell>
          <cell r="AE65">
            <v>125</v>
          </cell>
          <cell r="AF65">
            <v>261.25</v>
          </cell>
        </row>
        <row r="66">
          <cell r="AB66">
            <v>5.5</v>
          </cell>
          <cell r="AC66">
            <v>125</v>
          </cell>
          <cell r="AD66">
            <v>50</v>
          </cell>
          <cell r="AE66">
            <v>125</v>
          </cell>
          <cell r="AF66">
            <v>260</v>
          </cell>
        </row>
        <row r="67">
          <cell r="AB67">
            <v>5.75</v>
          </cell>
          <cell r="AC67">
            <v>125</v>
          </cell>
          <cell r="AD67">
            <v>50</v>
          </cell>
          <cell r="AE67">
            <v>125</v>
          </cell>
          <cell r="AF67">
            <v>258.75</v>
          </cell>
        </row>
        <row r="68">
          <cell r="AB68">
            <v>6</v>
          </cell>
          <cell r="AC68">
            <v>125</v>
          </cell>
          <cell r="AD68">
            <v>50</v>
          </cell>
          <cell r="AE68">
            <v>125</v>
          </cell>
          <cell r="AF68">
            <v>257.5</v>
          </cell>
        </row>
        <row r="69">
          <cell r="AB69">
            <v>6.25</v>
          </cell>
          <cell r="AC69">
            <v>125</v>
          </cell>
          <cell r="AD69">
            <v>50</v>
          </cell>
          <cell r="AE69">
            <v>125</v>
          </cell>
          <cell r="AF69">
            <v>256.25</v>
          </cell>
        </row>
        <row r="70">
          <cell r="AB70">
            <v>6.5</v>
          </cell>
          <cell r="AC70">
            <v>125</v>
          </cell>
          <cell r="AD70">
            <v>50</v>
          </cell>
          <cell r="AE70">
            <v>125</v>
          </cell>
          <cell r="AF70">
            <v>255</v>
          </cell>
        </row>
        <row r="71">
          <cell r="AB71">
            <v>6.75</v>
          </cell>
          <cell r="AC71">
            <v>125</v>
          </cell>
          <cell r="AD71">
            <v>50</v>
          </cell>
          <cell r="AE71">
            <v>125</v>
          </cell>
          <cell r="AF71">
            <v>253.75</v>
          </cell>
        </row>
        <row r="72">
          <cell r="AB72">
            <v>7</v>
          </cell>
          <cell r="AC72">
            <v>125</v>
          </cell>
          <cell r="AD72">
            <v>50</v>
          </cell>
          <cell r="AE72">
            <v>125</v>
          </cell>
          <cell r="AF72">
            <v>252.5</v>
          </cell>
        </row>
        <row r="73">
          <cell r="AB73">
            <v>7.25</v>
          </cell>
          <cell r="AC73">
            <v>125</v>
          </cell>
          <cell r="AD73">
            <v>50</v>
          </cell>
          <cell r="AE73">
            <v>125</v>
          </cell>
          <cell r="AF73">
            <v>251.25</v>
          </cell>
        </row>
        <row r="74">
          <cell r="AB74">
            <v>7.5</v>
          </cell>
          <cell r="AC74">
            <v>125</v>
          </cell>
          <cell r="AD74">
            <v>50</v>
          </cell>
          <cell r="AE74">
            <v>125</v>
          </cell>
          <cell r="AF74">
            <v>250</v>
          </cell>
        </row>
        <row r="75">
          <cell r="AB75">
            <v>7.75</v>
          </cell>
          <cell r="AC75">
            <v>125</v>
          </cell>
          <cell r="AD75">
            <v>50</v>
          </cell>
          <cell r="AE75">
            <v>125</v>
          </cell>
          <cell r="AF75">
            <v>248.75</v>
          </cell>
        </row>
        <row r="76">
          <cell r="AB76">
            <v>8</v>
          </cell>
          <cell r="AC76">
            <v>125</v>
          </cell>
          <cell r="AD76">
            <v>50</v>
          </cell>
          <cell r="AE76">
            <v>125</v>
          </cell>
          <cell r="AF76">
            <v>247.5</v>
          </cell>
        </row>
        <row r="77">
          <cell r="AB77">
            <v>8.25</v>
          </cell>
          <cell r="AC77">
            <v>125</v>
          </cell>
          <cell r="AD77">
            <v>50</v>
          </cell>
          <cell r="AE77">
            <v>125</v>
          </cell>
          <cell r="AF77">
            <v>246.25</v>
          </cell>
        </row>
        <row r="78">
          <cell r="AB78">
            <v>8.5</v>
          </cell>
          <cell r="AC78">
            <v>125</v>
          </cell>
          <cell r="AD78">
            <v>50</v>
          </cell>
          <cell r="AE78">
            <v>125</v>
          </cell>
          <cell r="AF78">
            <v>245</v>
          </cell>
        </row>
        <row r="79">
          <cell r="AB79">
            <v>8.75</v>
          </cell>
          <cell r="AC79">
            <v>125</v>
          </cell>
          <cell r="AD79">
            <v>50</v>
          </cell>
          <cell r="AE79">
            <v>125</v>
          </cell>
          <cell r="AF79">
            <v>243.75</v>
          </cell>
        </row>
        <row r="80">
          <cell r="AB80">
            <v>9</v>
          </cell>
          <cell r="AC80">
            <v>125</v>
          </cell>
          <cell r="AD80">
            <v>50</v>
          </cell>
          <cell r="AE80">
            <v>125</v>
          </cell>
          <cell r="AF80">
            <v>242.5</v>
          </cell>
        </row>
        <row r="81">
          <cell r="AB81">
            <v>9.25</v>
          </cell>
          <cell r="AC81">
            <v>125</v>
          </cell>
          <cell r="AD81">
            <v>50</v>
          </cell>
          <cell r="AE81">
            <v>125</v>
          </cell>
          <cell r="AF81">
            <v>241.25</v>
          </cell>
        </row>
        <row r="82">
          <cell r="AB82">
            <v>9.5</v>
          </cell>
          <cell r="AC82">
            <v>125</v>
          </cell>
          <cell r="AD82">
            <v>50</v>
          </cell>
          <cell r="AE82">
            <v>125</v>
          </cell>
          <cell r="AF82">
            <v>240</v>
          </cell>
        </row>
        <row r="83">
          <cell r="AB83">
            <v>9.75</v>
          </cell>
          <cell r="AC83">
            <v>125</v>
          </cell>
          <cell r="AD83">
            <v>50</v>
          </cell>
          <cell r="AE83">
            <v>125</v>
          </cell>
          <cell r="AF83">
            <v>238.75</v>
          </cell>
        </row>
        <row r="84">
          <cell r="AB84">
            <v>10</v>
          </cell>
          <cell r="AC84">
            <v>125</v>
          </cell>
          <cell r="AD84">
            <v>50</v>
          </cell>
          <cell r="AE84">
            <v>125</v>
          </cell>
          <cell r="AF84">
            <v>237.5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ING"/>
      <sheetName val="DATABANK"/>
      <sheetName val="SUMMARY"/>
      <sheetName val="SAMPLE_RESULTS (TO COMPARE)"/>
    </sheetNames>
    <sheetDataSet>
      <sheetData sheetId="0">
        <row r="5">
          <cell r="C5">
            <v>36217</v>
          </cell>
        </row>
        <row r="7">
          <cell r="C7">
            <v>2</v>
          </cell>
        </row>
        <row r="8">
          <cell r="C8">
            <v>0.5</v>
          </cell>
        </row>
        <row r="10">
          <cell r="C10">
            <v>1</v>
          </cell>
        </row>
        <row r="11">
          <cell r="C11">
            <v>0</v>
          </cell>
        </row>
        <row r="13">
          <cell r="C13">
            <v>0</v>
          </cell>
        </row>
        <row r="14">
          <cell r="C14">
            <v>0.1</v>
          </cell>
        </row>
        <row r="16">
          <cell r="C16">
            <v>100</v>
          </cell>
        </row>
        <row r="17">
          <cell r="C17">
            <v>200</v>
          </cell>
        </row>
        <row r="18">
          <cell r="C18">
            <v>100</v>
          </cell>
        </row>
        <row r="19">
          <cell r="C19">
            <v>1000</v>
          </cell>
        </row>
        <row r="20">
          <cell r="C20">
            <v>10000</v>
          </cell>
        </row>
        <row r="23">
          <cell r="D23">
            <v>1.2277777777777779</v>
          </cell>
          <cell r="AD23" t="str">
            <v>AA</v>
          </cell>
        </row>
        <row r="24">
          <cell r="D24">
            <v>0.94444444444444442</v>
          </cell>
          <cell r="AD24" t="str">
            <v>AA</v>
          </cell>
        </row>
        <row r="25">
          <cell r="D25">
            <v>1.35</v>
          </cell>
          <cell r="AD25" t="str">
            <v>AA</v>
          </cell>
        </row>
        <row r="26">
          <cell r="D26">
            <v>6.3638888888888889</v>
          </cell>
          <cell r="AD26" t="str">
            <v>BBB</v>
          </cell>
        </row>
        <row r="27">
          <cell r="D27">
            <v>4.8833333333333337</v>
          </cell>
          <cell r="AD27" t="str">
            <v>BB</v>
          </cell>
        </row>
        <row r="28">
          <cell r="D28">
            <v>0.45</v>
          </cell>
          <cell r="AD28" t="str">
            <v>A</v>
          </cell>
        </row>
        <row r="29">
          <cell r="D29">
            <v>1.8611111111111112</v>
          </cell>
          <cell r="AD29" t="str">
            <v>A</v>
          </cell>
        </row>
        <row r="30">
          <cell r="D30">
            <v>2.7944444444444443</v>
          </cell>
          <cell r="AD30" t="str">
            <v>BBB</v>
          </cell>
        </row>
        <row r="31">
          <cell r="D31">
            <v>2.7111111111111112</v>
          </cell>
          <cell r="AD31" t="str">
            <v>BB</v>
          </cell>
        </row>
        <row r="32">
          <cell r="D32">
            <v>9.1138888888888889</v>
          </cell>
          <cell r="AD32" t="str">
            <v/>
          </cell>
        </row>
        <row r="33">
          <cell r="D33">
            <v>6.3444444444444441</v>
          </cell>
          <cell r="AD33" t="str">
            <v/>
          </cell>
        </row>
        <row r="34">
          <cell r="D34">
            <v>4.4027777777777777</v>
          </cell>
          <cell r="AD34" t="str">
            <v>A</v>
          </cell>
        </row>
        <row r="35">
          <cell r="D35">
            <v>9.0222222222222221</v>
          </cell>
          <cell r="AD35" t="str">
            <v>A</v>
          </cell>
        </row>
        <row r="36">
          <cell r="D36">
            <v>1.6444444444444444</v>
          </cell>
          <cell r="AD36" t="str">
            <v>A</v>
          </cell>
        </row>
        <row r="37">
          <cell r="D37">
            <v>4.4249999999999998</v>
          </cell>
          <cell r="AD37" t="str">
            <v>A</v>
          </cell>
        </row>
        <row r="38">
          <cell r="D38">
            <v>5.5027777777777782</v>
          </cell>
          <cell r="AD38" t="str">
            <v>A</v>
          </cell>
        </row>
        <row r="39">
          <cell r="D39">
            <v>6.0194444444444448</v>
          </cell>
          <cell r="AD39" t="str">
            <v>A</v>
          </cell>
        </row>
        <row r="40">
          <cell r="D40">
            <v>7.7583333333333337</v>
          </cell>
          <cell r="AD40" t="str">
            <v>A</v>
          </cell>
        </row>
        <row r="41">
          <cell r="D41">
            <v>8.5027777777777782</v>
          </cell>
          <cell r="AD41" t="str">
            <v>A</v>
          </cell>
        </row>
        <row r="42">
          <cell r="D42">
            <v>1.4666666666666666</v>
          </cell>
          <cell r="AD42" t="str">
            <v>BBB</v>
          </cell>
        </row>
        <row r="43">
          <cell r="D43">
            <v>3.8361111111111112</v>
          </cell>
          <cell r="AD43" t="str">
            <v>BBB</v>
          </cell>
        </row>
        <row r="44">
          <cell r="D44">
            <v>4.6749999999999998</v>
          </cell>
          <cell r="AD44" t="str">
            <v>BBB</v>
          </cell>
        </row>
        <row r="45">
          <cell r="D45">
            <v>6.0944444444444441</v>
          </cell>
          <cell r="AD45" t="str">
            <v>BBB</v>
          </cell>
        </row>
        <row r="46">
          <cell r="D46">
            <v>7.6805555555555554</v>
          </cell>
          <cell r="AD46" t="str">
            <v>BBB</v>
          </cell>
        </row>
        <row r="47">
          <cell r="D47">
            <v>8.3888888888888893</v>
          </cell>
          <cell r="AD47" t="str">
            <v>BBB</v>
          </cell>
        </row>
        <row r="48">
          <cell r="D48">
            <v>5.9777777777777779</v>
          </cell>
          <cell r="AD48" t="str">
            <v>BBB</v>
          </cell>
        </row>
        <row r="49">
          <cell r="D49">
            <v>6.0972222222222223</v>
          </cell>
          <cell r="AD49" t="str">
            <v>BBB</v>
          </cell>
        </row>
        <row r="50">
          <cell r="D50">
            <v>7.0944444444444441</v>
          </cell>
          <cell r="AD50" t="str">
            <v>BBB</v>
          </cell>
        </row>
        <row r="51">
          <cell r="D51">
            <v>6.6361111111111111</v>
          </cell>
          <cell r="AD51" t="str">
            <v>AA</v>
          </cell>
        </row>
        <row r="52">
          <cell r="D52">
            <v>4.6305555555555555</v>
          </cell>
          <cell r="AD52" t="str">
            <v>BB</v>
          </cell>
        </row>
        <row r="53">
          <cell r="D53">
            <v>6.302777777777778</v>
          </cell>
          <cell r="AD53" t="str">
            <v>BB</v>
          </cell>
        </row>
        <row r="54">
          <cell r="D54">
            <v>8.1833333333333336</v>
          </cell>
          <cell r="AD54" t="str">
            <v>BB</v>
          </cell>
        </row>
        <row r="55">
          <cell r="D55">
            <v>2.0555555555555554</v>
          </cell>
          <cell r="AD55" t="str">
            <v>AA</v>
          </cell>
        </row>
        <row r="56">
          <cell r="D56">
            <v>7.1277777777777782</v>
          </cell>
          <cell r="AD56" t="str">
            <v>AA</v>
          </cell>
        </row>
        <row r="57">
          <cell r="D57">
            <v>8.5888888888888886</v>
          </cell>
          <cell r="AD57" t="str">
            <v>AA</v>
          </cell>
        </row>
        <row r="58">
          <cell r="D58">
            <v>2.2916666666666665</v>
          </cell>
          <cell r="AD58" t="str">
            <v>A</v>
          </cell>
        </row>
        <row r="59">
          <cell r="D59">
            <v>1.45</v>
          </cell>
          <cell r="AD59" t="str">
            <v>A</v>
          </cell>
        </row>
        <row r="60">
          <cell r="D60">
            <v>2.7805555555555554</v>
          </cell>
          <cell r="AD60" t="str">
            <v>BBB</v>
          </cell>
        </row>
        <row r="61">
          <cell r="D61">
            <v>4.177777777777778</v>
          </cell>
          <cell r="AD61" t="str">
            <v>A</v>
          </cell>
        </row>
        <row r="62">
          <cell r="D62">
            <v>3.3527777777777779</v>
          </cell>
          <cell r="AD62" t="str">
            <v>BBB</v>
          </cell>
        </row>
        <row r="63">
          <cell r="D63">
            <v>3.6749999999999998</v>
          </cell>
          <cell r="AD63" t="str">
            <v>BBB</v>
          </cell>
        </row>
        <row r="64">
          <cell r="D64">
            <v>1.5333333333333334</v>
          </cell>
          <cell r="AD64" t="str">
            <v/>
          </cell>
        </row>
        <row r="65">
          <cell r="D65">
            <v>2.4555555555555557</v>
          </cell>
          <cell r="AD65" t="str">
            <v>A</v>
          </cell>
        </row>
        <row r="66">
          <cell r="D66">
            <v>7.2388888888888889</v>
          </cell>
          <cell r="AD66" t="str">
            <v>A</v>
          </cell>
        </row>
        <row r="67">
          <cell r="D67">
            <v>3.05</v>
          </cell>
          <cell r="AD67" t="str">
            <v>A</v>
          </cell>
        </row>
        <row r="68">
          <cell r="D68">
            <v>8.4472222222222229</v>
          </cell>
          <cell r="AD68" t="str">
            <v>A</v>
          </cell>
        </row>
        <row r="69">
          <cell r="D69">
            <v>3.4722222222222223</v>
          </cell>
          <cell r="AD69" t="str">
            <v>A</v>
          </cell>
        </row>
        <row r="70">
          <cell r="D70">
            <v>10.772222222222222</v>
          </cell>
          <cell r="AD70" t="str">
            <v/>
          </cell>
        </row>
        <row r="71">
          <cell r="D71">
            <v>6.6277777777777782</v>
          </cell>
          <cell r="AD71" t="str">
            <v>A</v>
          </cell>
        </row>
        <row r="72">
          <cell r="D72">
            <v>7.4861111111111107</v>
          </cell>
          <cell r="AD72" t="str">
            <v>A</v>
          </cell>
        </row>
        <row r="73">
          <cell r="D73">
            <v>2.6749999999999998</v>
          </cell>
          <cell r="AD73" t="str">
            <v>BB</v>
          </cell>
        </row>
        <row r="74">
          <cell r="D74">
            <v>1.6333333333333333</v>
          </cell>
          <cell r="AD74" t="str">
            <v>BB</v>
          </cell>
        </row>
        <row r="75">
          <cell r="D75">
            <v>2.6166666666666667</v>
          </cell>
          <cell r="AD75" t="str">
            <v>BB</v>
          </cell>
        </row>
        <row r="76">
          <cell r="D76">
            <v>1.4222222222222223</v>
          </cell>
          <cell r="AD76" t="str">
            <v>BBB</v>
          </cell>
        </row>
        <row r="77">
          <cell r="D77">
            <v>6.3611111111111107</v>
          </cell>
          <cell r="AD77" t="str">
            <v/>
          </cell>
        </row>
        <row r="78">
          <cell r="D78">
            <v>1.5916666666666666</v>
          </cell>
          <cell r="AD78" t="str">
            <v>BB</v>
          </cell>
        </row>
        <row r="79">
          <cell r="D79">
            <v>3.2972222222222221</v>
          </cell>
          <cell r="AD79" t="str">
            <v>BB</v>
          </cell>
        </row>
        <row r="80">
          <cell r="D80">
            <v>2.0555555555555554</v>
          </cell>
          <cell r="AD80" t="str">
            <v/>
          </cell>
        </row>
        <row r="81">
          <cell r="D81">
            <v>1.4777777777777779</v>
          </cell>
          <cell r="AD81" t="str">
            <v>A</v>
          </cell>
        </row>
        <row r="82">
          <cell r="D82">
            <v>6.0972222222222223</v>
          </cell>
          <cell r="AD82" t="str">
            <v>A</v>
          </cell>
        </row>
        <row r="83">
          <cell r="D83">
            <v>9.344444444444445</v>
          </cell>
          <cell r="AD83" t="str">
            <v/>
          </cell>
        </row>
        <row r="84">
          <cell r="D84">
            <v>2.3777777777777778</v>
          </cell>
          <cell r="AD84" t="str">
            <v>BBB</v>
          </cell>
        </row>
        <row r="85">
          <cell r="D85">
            <v>1.9166666666666667</v>
          </cell>
          <cell r="AD85" t="str">
            <v>A</v>
          </cell>
        </row>
        <row r="86">
          <cell r="D86">
            <v>0.3972222222222222</v>
          </cell>
          <cell r="AD86" t="str">
            <v>A</v>
          </cell>
        </row>
        <row r="87">
          <cell r="D87">
            <v>5.3055555555555554</v>
          </cell>
          <cell r="AD87" t="str">
            <v>A</v>
          </cell>
        </row>
        <row r="88">
          <cell r="D88">
            <v>5.9361111111111109</v>
          </cell>
          <cell r="AD88" t="str">
            <v>A</v>
          </cell>
        </row>
        <row r="89">
          <cell r="D89">
            <v>6.6805555555555554</v>
          </cell>
          <cell r="AD89" t="str">
            <v>A</v>
          </cell>
        </row>
        <row r="90">
          <cell r="D90">
            <v>2.6638888888888888</v>
          </cell>
          <cell r="AD90" t="str">
            <v>BBB</v>
          </cell>
        </row>
        <row r="91">
          <cell r="D91">
            <v>1.7749999999999999</v>
          </cell>
          <cell r="AD91" t="str">
            <v>AAA</v>
          </cell>
        </row>
        <row r="92">
          <cell r="D92">
            <v>2.5666666666666669</v>
          </cell>
          <cell r="AD92" t="str">
            <v>A</v>
          </cell>
        </row>
        <row r="93">
          <cell r="D93">
            <v>9.0666666666666664</v>
          </cell>
          <cell r="AD93" t="str">
            <v>AA</v>
          </cell>
        </row>
        <row r="94">
          <cell r="D94">
            <v>0.55833333333333335</v>
          </cell>
          <cell r="AD94" t="str">
            <v>BBB</v>
          </cell>
        </row>
        <row r="95">
          <cell r="D95">
            <v>3.6694444444444443</v>
          </cell>
          <cell r="AD95" t="str">
            <v>BBB</v>
          </cell>
        </row>
        <row r="96">
          <cell r="D96">
            <v>2.0138888888888888</v>
          </cell>
          <cell r="AD96" t="str">
            <v>BBB</v>
          </cell>
        </row>
        <row r="97">
          <cell r="D97">
            <v>4.4083333333333332</v>
          </cell>
          <cell r="AD97" t="str">
            <v>BBB</v>
          </cell>
        </row>
        <row r="98">
          <cell r="D98">
            <v>5.427777777777778</v>
          </cell>
          <cell r="AD98" t="str">
            <v>BBB</v>
          </cell>
        </row>
        <row r="99">
          <cell r="D99">
            <v>5.6888888888888891</v>
          </cell>
          <cell r="AD99" t="str">
            <v>BBB</v>
          </cell>
        </row>
        <row r="100">
          <cell r="D100">
            <v>6.1277777777777782</v>
          </cell>
          <cell r="AD100" t="str">
            <v>BBB</v>
          </cell>
        </row>
        <row r="101">
          <cell r="D101">
            <v>13.969444444444445</v>
          </cell>
          <cell r="AD101" t="str">
            <v>BBB</v>
          </cell>
        </row>
        <row r="102">
          <cell r="D102">
            <v>4.2055555555555557</v>
          </cell>
          <cell r="AD102" t="str">
            <v>A</v>
          </cell>
        </row>
        <row r="103">
          <cell r="D103">
            <v>0.66666666666666663</v>
          </cell>
          <cell r="AD103" t="str">
            <v>A</v>
          </cell>
        </row>
        <row r="104">
          <cell r="D104">
            <v>3.2555555555555555</v>
          </cell>
          <cell r="AD104" t="str">
            <v>A</v>
          </cell>
        </row>
        <row r="105">
          <cell r="D105">
            <v>8.35</v>
          </cell>
          <cell r="AD105" t="str">
            <v>AA</v>
          </cell>
        </row>
        <row r="106">
          <cell r="D106">
            <v>3.4333333333333331</v>
          </cell>
          <cell r="AD106" t="str">
            <v>BBB</v>
          </cell>
        </row>
        <row r="107">
          <cell r="D107">
            <v>3.4305555555555554</v>
          </cell>
          <cell r="AD107" t="str">
            <v/>
          </cell>
        </row>
        <row r="108">
          <cell r="D108">
            <v>4.3861111111111111</v>
          </cell>
          <cell r="AD108" t="str">
            <v/>
          </cell>
        </row>
        <row r="109">
          <cell r="D109">
            <v>5.1749999999999998</v>
          </cell>
          <cell r="AD109" t="str">
            <v/>
          </cell>
        </row>
        <row r="110">
          <cell r="D110">
            <v>1.5944444444444446</v>
          </cell>
          <cell r="AD110" t="str">
            <v>A</v>
          </cell>
        </row>
        <row r="111">
          <cell r="D111">
            <v>3.3972222222222221</v>
          </cell>
          <cell r="AD111" t="str">
            <v>A</v>
          </cell>
        </row>
        <row r="112">
          <cell r="D112">
            <v>7.1527777777777777</v>
          </cell>
          <cell r="AD112" t="str">
            <v>A</v>
          </cell>
        </row>
        <row r="113">
          <cell r="D113">
            <v>1.3777777777777778</v>
          </cell>
          <cell r="AD113" t="str">
            <v>BBB</v>
          </cell>
        </row>
        <row r="114">
          <cell r="D114">
            <v>2.0944444444444446</v>
          </cell>
          <cell r="AD114" t="str">
            <v>BBB</v>
          </cell>
        </row>
        <row r="115">
          <cell r="D115">
            <v>4.5027777777777782</v>
          </cell>
          <cell r="AD115" t="str">
            <v>BBB</v>
          </cell>
        </row>
        <row r="116">
          <cell r="D116">
            <v>6.3083333333333336</v>
          </cell>
          <cell r="AD116" t="str">
            <v>BBB</v>
          </cell>
        </row>
        <row r="117">
          <cell r="D117">
            <v>6.2777777777777777</v>
          </cell>
          <cell r="AD117" t="str">
            <v>B</v>
          </cell>
        </row>
        <row r="118">
          <cell r="D118">
            <v>3.4722222222222223</v>
          </cell>
          <cell r="AD118" t="str">
            <v>BBB</v>
          </cell>
        </row>
        <row r="119">
          <cell r="D119">
            <v>2.2638888888888888</v>
          </cell>
          <cell r="AD119" t="str">
            <v>A</v>
          </cell>
        </row>
      </sheetData>
      <sheetData sheetId="1">
        <row r="5">
          <cell r="B5">
            <v>223789</v>
          </cell>
          <cell r="C5" t="str">
            <v>4 1/2  %   ABB INTERNATIONAL 1994-18.5.2000</v>
          </cell>
          <cell r="D5">
            <v>4.5</v>
          </cell>
          <cell r="E5">
            <v>36664</v>
          </cell>
          <cell r="F5">
            <v>100</v>
          </cell>
          <cell r="G5">
            <v>0</v>
          </cell>
          <cell r="H5">
            <v>0</v>
          </cell>
          <cell r="I5">
            <v>150</v>
          </cell>
          <cell r="J5">
            <v>150</v>
          </cell>
          <cell r="K5" t="str">
            <v>Aa2</v>
          </cell>
          <cell r="L5" t="str">
            <v>AA-</v>
          </cell>
          <cell r="M5" t="str">
            <v>AA</v>
          </cell>
          <cell r="N5">
            <v>0</v>
          </cell>
          <cell r="O5">
            <v>103.25</v>
          </cell>
          <cell r="P5">
            <v>103.6</v>
          </cell>
          <cell r="Q5">
            <v>103.3</v>
          </cell>
          <cell r="R5">
            <v>0</v>
          </cell>
          <cell r="S5">
            <v>500</v>
          </cell>
          <cell r="T5">
            <v>500</v>
          </cell>
          <cell r="U5">
            <v>10</v>
          </cell>
          <cell r="W5">
            <v>1</v>
          </cell>
          <cell r="X5">
            <v>1.5601900591912117</v>
          </cell>
          <cell r="Z5">
            <v>1</v>
          </cell>
          <cell r="AA5">
            <v>1.5880501650376506</v>
          </cell>
          <cell r="AC5">
            <v>1</v>
          </cell>
          <cell r="AD5">
            <v>1.5323299533447745</v>
          </cell>
          <cell r="AF5">
            <v>1</v>
          </cell>
          <cell r="AG5">
            <v>1.48</v>
          </cell>
        </row>
        <row r="6">
          <cell r="B6">
            <v>97921</v>
          </cell>
          <cell r="C6" t="str">
            <v>7      %   ABB ASEA BROWN 1992-6.2.2002</v>
          </cell>
          <cell r="D6">
            <v>7</v>
          </cell>
          <cell r="E6">
            <v>37293</v>
          </cell>
          <cell r="F6">
            <v>100</v>
          </cell>
          <cell r="G6">
            <v>36562</v>
          </cell>
          <cell r="H6">
            <v>100</v>
          </cell>
          <cell r="I6">
            <v>150</v>
          </cell>
          <cell r="J6">
            <v>150</v>
          </cell>
          <cell r="K6" t="str">
            <v>Aa2</v>
          </cell>
          <cell r="M6" t="str">
            <v>AA</v>
          </cell>
          <cell r="N6">
            <v>0</v>
          </cell>
          <cell r="O6">
            <v>104.75</v>
          </cell>
          <cell r="P6">
            <v>105</v>
          </cell>
          <cell r="Q6">
            <v>105.2</v>
          </cell>
          <cell r="R6">
            <v>0</v>
          </cell>
          <cell r="S6">
            <v>250</v>
          </cell>
          <cell r="T6">
            <v>500</v>
          </cell>
          <cell r="U6">
            <v>50.412151348879732</v>
          </cell>
          <cell r="W6">
            <v>1.5</v>
          </cell>
          <cell r="X6">
            <v>1.5863709178175005</v>
          </cell>
          <cell r="Z6">
            <v>1.5</v>
          </cell>
          <cell r="AA6">
            <v>1.6116590563052866</v>
          </cell>
          <cell r="AC6">
            <v>1.5</v>
          </cell>
          <cell r="AD6">
            <v>1.561082779329716</v>
          </cell>
          <cell r="AF6">
            <v>2</v>
          </cell>
          <cell r="AG6">
            <v>1.75</v>
          </cell>
        </row>
        <row r="7">
          <cell r="B7">
            <v>97922</v>
          </cell>
          <cell r="C7" t="str">
            <v>7 1/4  %   ABB ASEA BROWN 1992-2.7.2002</v>
          </cell>
          <cell r="D7">
            <v>7.25</v>
          </cell>
          <cell r="E7">
            <v>37439</v>
          </cell>
          <cell r="F7">
            <v>100</v>
          </cell>
          <cell r="G7">
            <v>36709</v>
          </cell>
          <cell r="H7">
            <v>100</v>
          </cell>
          <cell r="I7">
            <v>150</v>
          </cell>
          <cell r="J7">
            <v>150</v>
          </cell>
          <cell r="K7" t="str">
            <v>Aa2</v>
          </cell>
          <cell r="M7" t="str">
            <v>AA</v>
          </cell>
          <cell r="N7">
            <v>0</v>
          </cell>
          <cell r="O7">
            <v>107</v>
          </cell>
          <cell r="P7">
            <v>107.25</v>
          </cell>
          <cell r="Q7">
            <v>107.3</v>
          </cell>
          <cell r="R7">
            <v>0</v>
          </cell>
          <cell r="S7">
            <v>250</v>
          </cell>
          <cell r="T7">
            <v>1140</v>
          </cell>
          <cell r="U7">
            <v>33</v>
          </cell>
          <cell r="W7">
            <v>2</v>
          </cell>
          <cell r="X7">
            <v>1.6155947488951645</v>
          </cell>
          <cell r="Z7">
            <v>2</v>
          </cell>
          <cell r="AA7">
            <v>1.6384914306600065</v>
          </cell>
          <cell r="AC7">
            <v>2</v>
          </cell>
          <cell r="AD7">
            <v>1.5926980671303241</v>
          </cell>
          <cell r="AF7">
            <v>3</v>
          </cell>
          <cell r="AG7">
            <v>2</v>
          </cell>
        </row>
        <row r="8">
          <cell r="B8">
            <v>653264</v>
          </cell>
          <cell r="C8" t="str">
            <v>4      %   ADECCO CHESEREX 1997-7.7.05</v>
          </cell>
          <cell r="D8">
            <v>4</v>
          </cell>
          <cell r="E8">
            <v>38540</v>
          </cell>
          <cell r="F8">
            <v>100</v>
          </cell>
          <cell r="G8">
            <v>0</v>
          </cell>
          <cell r="H8">
            <v>0</v>
          </cell>
          <cell r="I8">
            <v>300</v>
          </cell>
          <cell r="J8">
            <v>300</v>
          </cell>
          <cell r="M8" t="str">
            <v>BBB</v>
          </cell>
          <cell r="N8">
            <v>0</v>
          </cell>
          <cell r="O8">
            <v>103</v>
          </cell>
          <cell r="P8">
            <v>103.5</v>
          </cell>
          <cell r="Q8">
            <v>103.6</v>
          </cell>
          <cell r="R8">
            <v>0</v>
          </cell>
          <cell r="S8">
            <v>250</v>
          </cell>
          <cell r="T8">
            <v>250</v>
          </cell>
          <cell r="U8">
            <v>118.27222222222223</v>
          </cell>
          <cell r="W8">
            <v>2.5</v>
          </cell>
          <cell r="X8">
            <v>1.6477203762904422</v>
          </cell>
          <cell r="Z8">
            <v>2.5</v>
          </cell>
          <cell r="AA8">
            <v>1.6684005971233493</v>
          </cell>
          <cell r="AC8">
            <v>2.5</v>
          </cell>
          <cell r="AD8">
            <v>1.627040155457536</v>
          </cell>
          <cell r="AF8">
            <v>4</v>
          </cell>
          <cell r="AG8">
            <v>2.2000000000000002</v>
          </cell>
        </row>
        <row r="9">
          <cell r="B9">
            <v>151175</v>
          </cell>
          <cell r="C9" t="str">
            <v>3 1/4  %   AFG ARBONIA 1994-14.1.04 EX</v>
          </cell>
          <cell r="D9">
            <v>3.25</v>
          </cell>
          <cell r="E9">
            <v>38000</v>
          </cell>
          <cell r="F9">
            <v>100</v>
          </cell>
          <cell r="G9">
            <v>0</v>
          </cell>
          <cell r="H9">
            <v>0</v>
          </cell>
          <cell r="I9">
            <v>60</v>
          </cell>
          <cell r="J9">
            <v>60</v>
          </cell>
          <cell r="M9" t="str">
            <v>BB</v>
          </cell>
          <cell r="N9">
            <v>98.5</v>
          </cell>
          <cell r="O9">
            <v>98</v>
          </cell>
          <cell r="P9">
            <v>101</v>
          </cell>
          <cell r="Q9">
            <v>98</v>
          </cell>
          <cell r="R9">
            <v>20</v>
          </cell>
          <cell r="S9">
            <v>20</v>
          </cell>
          <cell r="T9">
            <v>250</v>
          </cell>
          <cell r="U9">
            <v>178.23333333333332</v>
          </cell>
          <cell r="W9">
            <v>3</v>
          </cell>
          <cell r="X9">
            <v>1.6826066238695709</v>
          </cell>
          <cell r="Z9">
            <v>3</v>
          </cell>
          <cell r="AA9">
            <v>1.7012398647168527</v>
          </cell>
          <cell r="AC9">
            <v>3</v>
          </cell>
          <cell r="AD9">
            <v>1.6639733830222911</v>
          </cell>
          <cell r="AF9">
            <v>5</v>
          </cell>
          <cell r="AG9">
            <v>2.39</v>
          </cell>
        </row>
        <row r="10">
          <cell r="B10">
            <v>99129</v>
          </cell>
          <cell r="C10" t="str">
            <v>6 3/4  %   ALUSUISSE-LONZA HLD 1991-8.8.2001</v>
          </cell>
          <cell r="D10">
            <v>6.75</v>
          </cell>
          <cell r="E10">
            <v>37111</v>
          </cell>
          <cell r="F10">
            <v>100</v>
          </cell>
          <cell r="G10">
            <v>36380</v>
          </cell>
          <cell r="H10">
            <v>100</v>
          </cell>
          <cell r="I10">
            <v>150</v>
          </cell>
          <cell r="J10">
            <v>150</v>
          </cell>
          <cell r="M10" t="str">
            <v>A</v>
          </cell>
          <cell r="N10">
            <v>0</v>
          </cell>
          <cell r="O10">
            <v>102.1</v>
          </cell>
          <cell r="P10">
            <v>102.3</v>
          </cell>
          <cell r="Q10">
            <v>102.25</v>
          </cell>
          <cell r="R10">
            <v>0</v>
          </cell>
          <cell r="S10">
            <v>250</v>
          </cell>
          <cell r="T10">
            <v>500</v>
          </cell>
          <cell r="U10">
            <v>83.636128124999999</v>
          </cell>
          <cell r="W10">
            <v>3.5</v>
          </cell>
          <cell r="X10">
            <v>1.7201123154987898</v>
          </cell>
          <cell r="Z10">
            <v>3.5</v>
          </cell>
          <cell r="AA10">
            <v>1.7368625424620545</v>
          </cell>
          <cell r="AC10">
            <v>3.5</v>
          </cell>
          <cell r="AD10">
            <v>1.7033620885355263</v>
          </cell>
          <cell r="AF10">
            <v>7</v>
          </cell>
          <cell r="AG10">
            <v>2.73</v>
          </cell>
        </row>
        <row r="11">
          <cell r="B11">
            <v>5566</v>
          </cell>
          <cell r="C11" t="str">
            <v>6 3/4  %   ALUSUISSE-LONZA HLD 1993-6.1.2003</v>
          </cell>
          <cell r="D11">
            <v>6.75</v>
          </cell>
          <cell r="E11">
            <v>37627</v>
          </cell>
          <cell r="F11">
            <v>100</v>
          </cell>
          <cell r="G11">
            <v>36897</v>
          </cell>
          <cell r="H11">
            <v>100</v>
          </cell>
          <cell r="I11">
            <v>150</v>
          </cell>
          <cell r="J11">
            <v>150</v>
          </cell>
          <cell r="M11" t="str">
            <v>A</v>
          </cell>
          <cell r="N11">
            <v>0</v>
          </cell>
          <cell r="O11">
            <v>108.3</v>
          </cell>
          <cell r="P11">
            <v>108.5</v>
          </cell>
          <cell r="Q11">
            <v>108.3</v>
          </cell>
          <cell r="R11">
            <v>0</v>
          </cell>
          <cell r="S11">
            <v>250</v>
          </cell>
          <cell r="T11">
            <v>500</v>
          </cell>
          <cell r="U11">
            <v>79.638888888888886</v>
          </cell>
          <cell r="W11">
            <v>4</v>
          </cell>
          <cell r="X11">
            <v>1.7600962750443361</v>
          </cell>
          <cell r="Z11">
            <v>4</v>
          </cell>
          <cell r="AA11">
            <v>1.7751219393804925</v>
          </cell>
          <cell r="AC11">
            <v>4</v>
          </cell>
          <cell r="AD11">
            <v>1.745070610708181</v>
          </cell>
          <cell r="AF11">
            <v>10</v>
          </cell>
          <cell r="AG11">
            <v>3.17</v>
          </cell>
        </row>
        <row r="12">
          <cell r="B12">
            <v>99786</v>
          </cell>
          <cell r="C12" t="str">
            <v>5      %   ASCOM HOLDING BERN 1991-12.12.01</v>
          </cell>
          <cell r="D12">
            <v>5</v>
          </cell>
          <cell r="E12">
            <v>37237</v>
          </cell>
          <cell r="F12">
            <v>100</v>
          </cell>
          <cell r="G12">
            <v>0</v>
          </cell>
          <cell r="H12">
            <v>0</v>
          </cell>
          <cell r="I12">
            <v>125</v>
          </cell>
          <cell r="J12">
            <v>125</v>
          </cell>
          <cell r="M12" t="str">
            <v>BBB</v>
          </cell>
          <cell r="N12">
            <v>0</v>
          </cell>
          <cell r="O12">
            <v>103.25</v>
          </cell>
          <cell r="P12">
            <v>103.75</v>
          </cell>
          <cell r="Q12">
            <v>103.75</v>
          </cell>
          <cell r="R12">
            <v>0</v>
          </cell>
          <cell r="S12">
            <v>250</v>
          </cell>
          <cell r="T12">
            <v>500</v>
          </cell>
          <cell r="U12">
            <v>184.68739201011323</v>
          </cell>
          <cell r="W12">
            <v>4.5</v>
          </cell>
          <cell r="X12">
            <v>1.8024173263724481</v>
          </cell>
          <cell r="Z12">
            <v>4.5</v>
          </cell>
          <cell r="AA12">
            <v>1.8158713644937046</v>
          </cell>
          <cell r="AC12">
            <v>4.5</v>
          </cell>
          <cell r="AD12">
            <v>1.7889632882511932</v>
          </cell>
          <cell r="AF12">
            <v>15</v>
          </cell>
          <cell r="AG12">
            <v>3.67</v>
          </cell>
        </row>
        <row r="13">
          <cell r="B13">
            <v>130473</v>
          </cell>
          <cell r="C13" t="str">
            <v>4 3/4  %   ATTISHOLZ HOLDING 1993-12.11.2001</v>
          </cell>
          <cell r="D13">
            <v>4.75</v>
          </cell>
          <cell r="E13">
            <v>37207</v>
          </cell>
          <cell r="F13">
            <v>100</v>
          </cell>
          <cell r="G13">
            <v>0</v>
          </cell>
          <cell r="H13">
            <v>0</v>
          </cell>
          <cell r="I13">
            <v>80</v>
          </cell>
          <cell r="J13">
            <v>80</v>
          </cell>
          <cell r="M13" t="str">
            <v>BB</v>
          </cell>
          <cell r="N13">
            <v>0</v>
          </cell>
          <cell r="O13">
            <v>101</v>
          </cell>
          <cell r="P13">
            <v>101.5</v>
          </cell>
          <cell r="Q13">
            <v>101.5</v>
          </cell>
          <cell r="R13">
            <v>0</v>
          </cell>
          <cell r="S13">
            <v>20</v>
          </cell>
          <cell r="T13">
            <v>100</v>
          </cell>
          <cell r="U13">
            <v>282.65895686633138</v>
          </cell>
          <cell r="W13">
            <v>5</v>
          </cell>
          <cell r="X13">
            <v>1.8469342933493644</v>
          </cell>
          <cell r="Z13">
            <v>5</v>
          </cell>
          <cell r="AA13">
            <v>1.8589641268232291</v>
          </cell>
          <cell r="AC13">
            <v>5</v>
          </cell>
          <cell r="AD13">
            <v>1.8349044598755007</v>
          </cell>
        </row>
        <row r="14">
          <cell r="B14">
            <v>858851</v>
          </cell>
          <cell r="C14" t="str">
            <v>3 1/4  %   BALOISE-HLDG BASEL 1998-7.4.08</v>
          </cell>
          <cell r="D14">
            <v>3.25</v>
          </cell>
          <cell r="E14">
            <v>39545</v>
          </cell>
          <cell r="F14">
            <v>100</v>
          </cell>
          <cell r="G14">
            <v>0</v>
          </cell>
          <cell r="H14">
            <v>0</v>
          </cell>
          <cell r="I14">
            <v>300</v>
          </cell>
          <cell r="J14">
            <v>300</v>
          </cell>
          <cell r="M14">
            <v>0</v>
          </cell>
          <cell r="N14">
            <v>0</v>
          </cell>
          <cell r="O14">
            <v>101.75</v>
          </cell>
          <cell r="P14">
            <v>0</v>
          </cell>
          <cell r="Q14">
            <v>101.75</v>
          </cell>
          <cell r="R14">
            <v>0</v>
          </cell>
          <cell r="S14">
            <v>690</v>
          </cell>
          <cell r="T14">
            <v>0</v>
          </cell>
          <cell r="U14" t="str">
            <v/>
          </cell>
          <cell r="W14">
            <v>5.5</v>
          </cell>
          <cell r="X14">
            <v>1.8935059998413222</v>
          </cell>
          <cell r="Z14">
            <v>5.5</v>
          </cell>
          <cell r="AA14">
            <v>1.904253535390604</v>
          </cell>
          <cell r="AC14">
            <v>5.5</v>
          </cell>
          <cell r="AD14">
            <v>1.8827584642920416</v>
          </cell>
        </row>
        <row r="15">
          <cell r="B15">
            <v>912547</v>
          </cell>
          <cell r="C15" t="str">
            <v>4      %   BELL AG BASEL 1998-30.6.05</v>
          </cell>
          <cell r="D15">
            <v>4</v>
          </cell>
          <cell r="E15">
            <v>38533</v>
          </cell>
          <cell r="F15">
            <v>100</v>
          </cell>
          <cell r="G15">
            <v>0</v>
          </cell>
          <cell r="H15">
            <v>0</v>
          </cell>
          <cell r="I15">
            <v>70</v>
          </cell>
          <cell r="J15">
            <v>70</v>
          </cell>
          <cell r="M15">
            <v>0</v>
          </cell>
          <cell r="N15">
            <v>0</v>
          </cell>
          <cell r="O15">
            <v>104</v>
          </cell>
          <cell r="P15">
            <v>104.5</v>
          </cell>
          <cell r="Q15">
            <v>103.75</v>
          </cell>
          <cell r="R15">
            <v>0</v>
          </cell>
          <cell r="S15">
            <v>250</v>
          </cell>
          <cell r="T15">
            <v>250</v>
          </cell>
          <cell r="U15" t="str">
            <v/>
          </cell>
          <cell r="W15">
            <v>6</v>
          </cell>
          <cell r="X15">
            <v>1.94199126971456</v>
          </cell>
          <cell r="Z15">
            <v>6</v>
          </cell>
          <cell r="AA15">
            <v>1.9515928992173666</v>
          </cell>
          <cell r="AC15">
            <v>6</v>
          </cell>
          <cell r="AD15">
            <v>1.9323896402117549</v>
          </cell>
        </row>
        <row r="16">
          <cell r="B16">
            <v>95161</v>
          </cell>
          <cell r="C16" t="str">
            <v>3 1/4  %   BUCHER HOLDING NIED 1993-21.7.03</v>
          </cell>
          <cell r="D16">
            <v>3.25</v>
          </cell>
          <cell r="E16">
            <v>37823</v>
          </cell>
          <cell r="F16">
            <v>100</v>
          </cell>
          <cell r="G16">
            <v>0</v>
          </cell>
          <cell r="H16">
            <v>0</v>
          </cell>
          <cell r="I16">
            <v>29.4</v>
          </cell>
          <cell r="J16">
            <v>29.4</v>
          </cell>
          <cell r="M16" t="str">
            <v>A</v>
          </cell>
          <cell r="N16">
            <v>0</v>
          </cell>
          <cell r="O16">
            <v>98.75</v>
          </cell>
          <cell r="P16">
            <v>0</v>
          </cell>
          <cell r="Q16">
            <v>98.25</v>
          </cell>
          <cell r="R16">
            <v>0</v>
          </cell>
          <cell r="S16">
            <v>30</v>
          </cell>
          <cell r="T16">
            <v>0</v>
          </cell>
          <cell r="U16">
            <v>77.097222222222229</v>
          </cell>
          <cell r="W16">
            <v>6.5</v>
          </cell>
          <cell r="X16">
            <v>1.9922489268353161</v>
          </cell>
          <cell r="Z16">
            <v>6.5</v>
          </cell>
          <cell r="AA16">
            <v>2.0008355273250555</v>
          </cell>
          <cell r="AC16">
            <v>6.5</v>
          </cell>
          <cell r="AD16">
            <v>1.9836623263455779</v>
          </cell>
        </row>
        <row r="17">
          <cell r="B17">
            <v>849233</v>
          </cell>
          <cell r="C17" t="str">
            <v>3 1/4  %   CIBA SPE CHEM FIN 1998-4.3.08</v>
          </cell>
          <cell r="D17">
            <v>3.25</v>
          </cell>
          <cell r="E17">
            <v>39511</v>
          </cell>
          <cell r="F17">
            <v>100</v>
          </cell>
          <cell r="G17">
            <v>0</v>
          </cell>
          <cell r="H17">
            <v>0</v>
          </cell>
          <cell r="I17">
            <v>1000</v>
          </cell>
          <cell r="J17">
            <v>1000</v>
          </cell>
          <cell r="K17" t="str">
            <v>A2</v>
          </cell>
          <cell r="L17" t="str">
            <v>AA-</v>
          </cell>
          <cell r="M17" t="str">
            <v>A</v>
          </cell>
          <cell r="N17">
            <v>100.5</v>
          </cell>
          <cell r="O17">
            <v>100</v>
          </cell>
          <cell r="P17">
            <v>100.75</v>
          </cell>
          <cell r="Q17">
            <v>100.75</v>
          </cell>
          <cell r="R17">
            <v>455</v>
          </cell>
          <cell r="S17">
            <v>500</v>
          </cell>
          <cell r="T17">
            <v>500</v>
          </cell>
          <cell r="U17">
            <v>61.977777777777774</v>
          </cell>
          <cell r="W17">
            <v>7</v>
          </cell>
          <cell r="X17">
            <v>2.0441377950698283</v>
          </cell>
          <cell r="Z17">
            <v>7</v>
          </cell>
          <cell r="AA17">
            <v>2.0518347287352086</v>
          </cell>
          <cell r="AC17">
            <v>7</v>
          </cell>
          <cell r="AD17">
            <v>2.0364408614044498</v>
          </cell>
        </row>
        <row r="18">
          <cell r="B18">
            <v>411748</v>
          </cell>
          <cell r="C18" t="str">
            <v>4 1/4  %   CLARIANT 1995-18.10.00</v>
          </cell>
          <cell r="D18">
            <v>4.25</v>
          </cell>
          <cell r="E18">
            <v>36817</v>
          </cell>
          <cell r="F18">
            <v>100</v>
          </cell>
          <cell r="G18">
            <v>0</v>
          </cell>
          <cell r="H18">
            <v>0</v>
          </cell>
          <cell r="I18">
            <v>150</v>
          </cell>
          <cell r="J18">
            <v>150</v>
          </cell>
          <cell r="M18" t="str">
            <v>A</v>
          </cell>
          <cell r="N18">
            <v>0</v>
          </cell>
          <cell r="O18">
            <v>103.65</v>
          </cell>
          <cell r="P18">
            <v>103.85</v>
          </cell>
          <cell r="Q18">
            <v>103.65</v>
          </cell>
          <cell r="R18">
            <v>0</v>
          </cell>
          <cell r="S18">
            <v>250</v>
          </cell>
          <cell r="T18">
            <v>250</v>
          </cell>
          <cell r="U18">
            <v>79.855555555555554</v>
          </cell>
          <cell r="W18">
            <v>7.5</v>
          </cell>
          <cell r="X18">
            <v>2.0975166982843354</v>
          </cell>
          <cell r="Z18">
            <v>7.5</v>
          </cell>
          <cell r="AA18">
            <v>2.1044438124693636</v>
          </cell>
          <cell r="AC18">
            <v>7.5</v>
          </cell>
          <cell r="AD18">
            <v>2.0905895840993081</v>
          </cell>
        </row>
        <row r="19">
          <cell r="B19">
            <v>492400</v>
          </cell>
          <cell r="C19" t="str">
            <v>4 5/8  %   CLARIANT 1996-29.7.2003</v>
          </cell>
          <cell r="D19">
            <v>4.625</v>
          </cell>
          <cell r="E19">
            <v>37831</v>
          </cell>
          <cell r="F19">
            <v>100</v>
          </cell>
          <cell r="G19">
            <v>0</v>
          </cell>
          <cell r="H19">
            <v>0</v>
          </cell>
          <cell r="I19">
            <v>150</v>
          </cell>
          <cell r="J19">
            <v>150</v>
          </cell>
          <cell r="M19" t="str">
            <v>A</v>
          </cell>
          <cell r="N19">
            <v>0</v>
          </cell>
          <cell r="O19">
            <v>109</v>
          </cell>
          <cell r="P19">
            <v>109.5</v>
          </cell>
          <cell r="Q19">
            <v>108.75</v>
          </cell>
          <cell r="R19">
            <v>0</v>
          </cell>
          <cell r="S19">
            <v>250</v>
          </cell>
          <cell r="T19">
            <v>250</v>
          </cell>
          <cell r="U19">
            <v>77.075000000000003</v>
          </cell>
          <cell r="W19">
            <v>8</v>
          </cell>
          <cell r="X19">
            <v>2.1522444603450741</v>
          </cell>
          <cell r="Z19">
            <v>8</v>
          </cell>
          <cell r="AA19">
            <v>2.1585160875490583</v>
          </cell>
          <cell r="AC19">
            <v>8</v>
          </cell>
          <cell r="AD19">
            <v>2.1459728331410908</v>
          </cell>
        </row>
        <row r="20">
          <cell r="B20">
            <v>685063</v>
          </cell>
          <cell r="C20" t="str">
            <v>3 3/8  %   CLARIANT 1997-27.8.04</v>
          </cell>
          <cell r="D20">
            <v>3.375</v>
          </cell>
          <cell r="E20">
            <v>38226</v>
          </cell>
          <cell r="F20">
            <v>100</v>
          </cell>
          <cell r="G20">
            <v>0</v>
          </cell>
          <cell r="H20">
            <v>0</v>
          </cell>
          <cell r="I20">
            <v>300</v>
          </cell>
          <cell r="J20">
            <v>300</v>
          </cell>
          <cell r="M20" t="str">
            <v>A</v>
          </cell>
          <cell r="N20">
            <v>104.25</v>
          </cell>
          <cell r="O20">
            <v>103.85</v>
          </cell>
          <cell r="P20">
            <v>104.25</v>
          </cell>
          <cell r="Q20">
            <v>103.8</v>
          </cell>
          <cell r="R20">
            <v>5070</v>
          </cell>
          <cell r="S20">
            <v>500</v>
          </cell>
          <cell r="T20">
            <v>2320</v>
          </cell>
          <cell r="U20">
            <v>75.99722222222222</v>
          </cell>
          <cell r="W20">
            <v>8.5</v>
          </cell>
          <cell r="X20">
            <v>2.2081799051182833</v>
          </cell>
          <cell r="Z20">
            <v>8.5</v>
          </cell>
          <cell r="AA20">
            <v>2.2139048629958307</v>
          </cell>
          <cell r="AC20">
            <v>8.5</v>
          </cell>
          <cell r="AD20">
            <v>2.2024549472407369</v>
          </cell>
        </row>
        <row r="21">
          <cell r="B21">
            <v>849566</v>
          </cell>
          <cell r="C21" t="str">
            <v>3      %   CLARIANT 1998-3.3.05</v>
          </cell>
          <cell r="D21">
            <v>3</v>
          </cell>
          <cell r="E21">
            <v>38414</v>
          </cell>
          <cell r="F21">
            <v>100</v>
          </cell>
          <cell r="G21">
            <v>0</v>
          </cell>
          <cell r="H21">
            <v>0</v>
          </cell>
          <cell r="I21">
            <v>250</v>
          </cell>
          <cell r="J21">
            <v>250</v>
          </cell>
          <cell r="M21" t="str">
            <v>A</v>
          </cell>
          <cell r="N21">
            <v>101.7</v>
          </cell>
          <cell r="O21">
            <v>101.55</v>
          </cell>
          <cell r="P21">
            <v>101.7</v>
          </cell>
          <cell r="Q21">
            <v>101.7</v>
          </cell>
          <cell r="R21">
            <v>50</v>
          </cell>
          <cell r="S21">
            <v>250</v>
          </cell>
          <cell r="T21">
            <v>1000</v>
          </cell>
          <cell r="U21">
            <v>75.480555555555554</v>
          </cell>
          <cell r="W21">
            <v>9</v>
          </cell>
          <cell r="X21">
            <v>2.2651818564702011</v>
          </cell>
          <cell r="Z21">
            <v>9</v>
          </cell>
          <cell r="AA21">
            <v>2.2704634478312187</v>
          </cell>
          <cell r="AC21">
            <v>9</v>
          </cell>
          <cell r="AD21">
            <v>2.259900265109184</v>
          </cell>
        </row>
        <row r="22">
          <cell r="B22">
            <v>539111</v>
          </cell>
          <cell r="C22" t="str">
            <v>4 1/8  %   CLARIANT 1996-29.11.2006</v>
          </cell>
          <cell r="D22">
            <v>4.125</v>
          </cell>
          <cell r="E22">
            <v>39050</v>
          </cell>
          <cell r="F22">
            <v>100</v>
          </cell>
          <cell r="G22">
            <v>0</v>
          </cell>
          <cell r="H22">
            <v>0</v>
          </cell>
          <cell r="I22">
            <v>200</v>
          </cell>
          <cell r="J22">
            <v>200</v>
          </cell>
          <cell r="M22" t="str">
            <v>A</v>
          </cell>
          <cell r="N22">
            <v>0</v>
          </cell>
          <cell r="O22">
            <v>107.6</v>
          </cell>
          <cell r="P22">
            <v>108.1</v>
          </cell>
          <cell r="Q22">
            <v>107.25</v>
          </cell>
          <cell r="R22">
            <v>0</v>
          </cell>
          <cell r="S22">
            <v>250</v>
          </cell>
          <cell r="T22">
            <v>250</v>
          </cell>
          <cell r="U22">
            <v>73.74166666666666</v>
          </cell>
          <cell r="W22">
            <v>9.5</v>
          </cell>
          <cell r="X22">
            <v>2.3231091382670659</v>
          </cell>
          <cell r="Z22">
            <v>9.5</v>
          </cell>
          <cell r="AA22">
            <v>2.3280451510767608</v>
          </cell>
          <cell r="AC22">
            <v>9.5</v>
          </cell>
          <cell r="AD22">
            <v>2.318173125457371</v>
          </cell>
        </row>
        <row r="23">
          <cell r="B23">
            <v>685071</v>
          </cell>
          <cell r="C23" t="str">
            <v>3 3/4  %   CLARIANT 1997-27.8.2007</v>
          </cell>
          <cell r="D23">
            <v>3.75</v>
          </cell>
          <cell r="E23">
            <v>39321</v>
          </cell>
          <cell r="F23">
            <v>100</v>
          </cell>
          <cell r="G23">
            <v>0</v>
          </cell>
          <cell r="H23">
            <v>0</v>
          </cell>
          <cell r="I23">
            <v>200</v>
          </cell>
          <cell r="J23">
            <v>200</v>
          </cell>
          <cell r="M23" t="str">
            <v>A</v>
          </cell>
          <cell r="N23">
            <v>105.5</v>
          </cell>
          <cell r="O23">
            <v>105</v>
          </cell>
          <cell r="P23">
            <v>105.5</v>
          </cell>
          <cell r="Q23">
            <v>105.75</v>
          </cell>
          <cell r="R23">
            <v>50</v>
          </cell>
          <cell r="S23">
            <v>250</v>
          </cell>
          <cell r="T23">
            <v>200</v>
          </cell>
          <cell r="U23">
            <v>72.99722222222222</v>
          </cell>
          <cell r="W23">
            <v>10</v>
          </cell>
          <cell r="X23">
            <v>2.3818205743751149</v>
          </cell>
          <cell r="Z23">
            <v>10</v>
          </cell>
          <cell r="AA23">
            <v>2.3865032817539951</v>
          </cell>
          <cell r="AC23">
            <v>10</v>
          </cell>
          <cell r="AD23">
            <v>2.3771378669962355</v>
          </cell>
        </row>
        <row r="24">
          <cell r="B24">
            <v>382961</v>
          </cell>
          <cell r="C24" t="str">
            <v>4 1/2  %   COOP SCHWEIZ BASEL 1995-14.8.2000</v>
          </cell>
          <cell r="D24">
            <v>4.5</v>
          </cell>
          <cell r="E24">
            <v>36752</v>
          </cell>
          <cell r="F24">
            <v>100</v>
          </cell>
          <cell r="G24">
            <v>0</v>
          </cell>
          <cell r="H24">
            <v>0</v>
          </cell>
          <cell r="I24">
            <v>100</v>
          </cell>
          <cell r="J24">
            <v>100</v>
          </cell>
          <cell r="M24" t="str">
            <v>BBB</v>
          </cell>
          <cell r="N24">
            <v>0</v>
          </cell>
          <cell r="O24">
            <v>0</v>
          </cell>
          <cell r="P24">
            <v>0</v>
          </cell>
          <cell r="Q24">
            <v>103</v>
          </cell>
          <cell r="R24">
            <v>0</v>
          </cell>
          <cell r="S24">
            <v>0</v>
          </cell>
          <cell r="T24">
            <v>0</v>
          </cell>
          <cell r="U24">
            <v>191.26569437585738</v>
          </cell>
          <cell r="W24">
            <v>10.5</v>
          </cell>
          <cell r="X24">
            <v>2.4411749886605865</v>
          </cell>
          <cell r="Z24">
            <v>10.5</v>
          </cell>
          <cell r="AA24">
            <v>2.4456911488844582</v>
          </cell>
          <cell r="AC24">
            <v>10.5</v>
          </cell>
          <cell r="AD24">
            <v>2.4366588284367157</v>
          </cell>
        </row>
        <row r="25">
          <cell r="B25">
            <v>98440</v>
          </cell>
          <cell r="C25" t="str">
            <v>4 1/4  %   COOP SCHWEIZ BASEL 1995-27.12.2002</v>
          </cell>
          <cell r="D25">
            <v>4.25</v>
          </cell>
          <cell r="E25">
            <v>37617</v>
          </cell>
          <cell r="F25">
            <v>100</v>
          </cell>
          <cell r="G25">
            <v>0</v>
          </cell>
          <cell r="H25">
            <v>0</v>
          </cell>
          <cell r="I25">
            <v>150</v>
          </cell>
          <cell r="J25">
            <v>150</v>
          </cell>
          <cell r="M25" t="str">
            <v>BBB</v>
          </cell>
          <cell r="N25">
            <v>105.25</v>
          </cell>
          <cell r="O25">
            <v>105.25</v>
          </cell>
          <cell r="P25">
            <v>105.75</v>
          </cell>
          <cell r="Q25">
            <v>105.25</v>
          </cell>
          <cell r="R25">
            <v>400</v>
          </cell>
          <cell r="S25">
            <v>300</v>
          </cell>
          <cell r="T25">
            <v>500</v>
          </cell>
          <cell r="U25">
            <v>123.32777777777778</v>
          </cell>
          <cell r="W25">
            <v>11</v>
          </cell>
          <cell r="X25">
            <v>2.5010312049897192</v>
          </cell>
        </row>
        <row r="26">
          <cell r="B26">
            <v>116612</v>
          </cell>
          <cell r="C26" t="str">
            <v>4 5/8  %   COOP SCHWEIZ BASEL 1993-29.10.2003</v>
          </cell>
          <cell r="D26">
            <v>4.625</v>
          </cell>
          <cell r="E26">
            <v>37923</v>
          </cell>
          <cell r="F26">
            <v>100</v>
          </cell>
          <cell r="G26">
            <v>0</v>
          </cell>
          <cell r="H26">
            <v>0</v>
          </cell>
          <cell r="I26">
            <v>100</v>
          </cell>
          <cell r="J26">
            <v>100</v>
          </cell>
          <cell r="M26" t="str">
            <v>BBB</v>
          </cell>
          <cell r="N26">
            <v>0</v>
          </cell>
          <cell r="O26">
            <v>106.5</v>
          </cell>
          <cell r="P26">
            <v>0</v>
          </cell>
          <cell r="Q26">
            <v>106.25</v>
          </cell>
          <cell r="R26">
            <v>0</v>
          </cell>
          <cell r="S26">
            <v>600</v>
          </cell>
          <cell r="T26">
            <v>0</v>
          </cell>
          <cell r="U26">
            <v>121.65</v>
          </cell>
          <cell r="W26">
            <v>12</v>
          </cell>
          <cell r="X26">
            <v>2.6216843392439197</v>
          </cell>
        </row>
        <row r="27">
          <cell r="B27">
            <v>852652</v>
          </cell>
          <cell r="C27" t="str">
            <v>3 1/2  %   COOP SCHWEIZ 1998-30.3.05</v>
          </cell>
          <cell r="D27">
            <v>3.5</v>
          </cell>
          <cell r="E27">
            <v>38441</v>
          </cell>
          <cell r="F27">
            <v>100</v>
          </cell>
          <cell r="G27">
            <v>0</v>
          </cell>
          <cell r="H27">
            <v>0</v>
          </cell>
          <cell r="I27">
            <v>250</v>
          </cell>
          <cell r="J27">
            <v>250</v>
          </cell>
          <cell r="M27" t="str">
            <v>BBB</v>
          </cell>
          <cell r="N27">
            <v>102.85</v>
          </cell>
          <cell r="O27">
            <v>102.6</v>
          </cell>
          <cell r="P27">
            <v>102.9</v>
          </cell>
          <cell r="Q27">
            <v>102.9</v>
          </cell>
          <cell r="R27">
            <v>270</v>
          </cell>
          <cell r="S27">
            <v>200</v>
          </cell>
          <cell r="T27">
            <v>160</v>
          </cell>
          <cell r="U27">
            <v>118.81111111111112</v>
          </cell>
          <cell r="W27">
            <v>13</v>
          </cell>
          <cell r="X27">
            <v>2.7426505680676208</v>
          </cell>
        </row>
        <row r="28">
          <cell r="B28">
            <v>524644</v>
          </cell>
          <cell r="C28" t="str">
            <v>4 1/2  %   COOP SCHWEIZ BASEL 1996-31.10.2006</v>
          </cell>
          <cell r="D28">
            <v>4.5</v>
          </cell>
          <cell r="E28">
            <v>39021</v>
          </cell>
          <cell r="F28">
            <v>100</v>
          </cell>
          <cell r="G28">
            <v>0</v>
          </cell>
          <cell r="H28">
            <v>0</v>
          </cell>
          <cell r="I28">
            <v>100</v>
          </cell>
          <cell r="J28">
            <v>100</v>
          </cell>
          <cell r="M28" t="str">
            <v>BBB</v>
          </cell>
          <cell r="N28">
            <v>0</v>
          </cell>
          <cell r="O28">
            <v>107.5</v>
          </cell>
          <cell r="P28">
            <v>107.75</v>
          </cell>
          <cell r="Q28">
            <v>107.5</v>
          </cell>
          <cell r="R28">
            <v>0</v>
          </cell>
          <cell r="S28">
            <v>200</v>
          </cell>
          <cell r="T28">
            <v>770</v>
          </cell>
          <cell r="U28">
            <v>115.63888888888889</v>
          </cell>
          <cell r="W28">
            <v>14</v>
          </cell>
          <cell r="X28">
            <v>2.8628004823907265</v>
          </cell>
        </row>
        <row r="29">
          <cell r="B29">
            <v>655416</v>
          </cell>
          <cell r="C29" t="str">
            <v>3 3/4  %   COOP SCHWEIZ BASEL 1997-16.7.07</v>
          </cell>
          <cell r="D29">
            <v>3.75</v>
          </cell>
          <cell r="E29">
            <v>39279</v>
          </cell>
          <cell r="F29">
            <v>100</v>
          </cell>
          <cell r="G29">
            <v>0</v>
          </cell>
          <cell r="H29">
            <v>0</v>
          </cell>
          <cell r="I29">
            <v>200</v>
          </cell>
          <cell r="J29">
            <v>200</v>
          </cell>
          <cell r="M29" t="str">
            <v>BBB</v>
          </cell>
          <cell r="N29">
            <v>102.75</v>
          </cell>
          <cell r="O29">
            <v>102.5</v>
          </cell>
          <cell r="P29">
            <v>102.75</v>
          </cell>
          <cell r="Q29">
            <v>102.5</v>
          </cell>
          <cell r="R29">
            <v>500</v>
          </cell>
          <cell r="S29">
            <v>250</v>
          </cell>
          <cell r="T29">
            <v>250</v>
          </cell>
          <cell r="U29">
            <v>114.22222222222223</v>
          </cell>
          <cell r="W29">
            <v>15</v>
          </cell>
          <cell r="X29">
            <v>2.9810046731431421</v>
          </cell>
        </row>
        <row r="30">
          <cell r="B30">
            <v>571432</v>
          </cell>
          <cell r="C30" t="str">
            <v>4 5/8  %   DAVOS-PARSENN-BAHN 1997-18.2.2005</v>
          </cell>
          <cell r="D30">
            <v>4.625</v>
          </cell>
          <cell r="E30">
            <v>38401</v>
          </cell>
          <cell r="F30">
            <v>100</v>
          </cell>
          <cell r="G30">
            <v>0</v>
          </cell>
          <cell r="H30">
            <v>0</v>
          </cell>
          <cell r="I30">
            <v>30</v>
          </cell>
          <cell r="J30">
            <v>30</v>
          </cell>
          <cell r="M30" t="str">
            <v>BBB</v>
          </cell>
          <cell r="N30">
            <v>101</v>
          </cell>
          <cell r="O30">
            <v>100</v>
          </cell>
          <cell r="P30">
            <v>101</v>
          </cell>
          <cell r="Q30">
            <v>101</v>
          </cell>
          <cell r="R30">
            <v>200</v>
          </cell>
          <cell r="S30">
            <v>270</v>
          </cell>
          <cell r="T30">
            <v>200</v>
          </cell>
          <cell r="U30">
            <v>119.04444444444445</v>
          </cell>
          <cell r="W30">
            <v>16</v>
          </cell>
          <cell r="X30">
            <v>3.0961337312547714</v>
          </cell>
        </row>
        <row r="31">
          <cell r="B31">
            <v>591073</v>
          </cell>
          <cell r="C31" t="str">
            <v>4 1/4  %   EICHHOF HLDG 1997-1.4.05</v>
          </cell>
          <cell r="D31">
            <v>4.25</v>
          </cell>
          <cell r="E31">
            <v>38443</v>
          </cell>
          <cell r="F31">
            <v>100</v>
          </cell>
          <cell r="G31">
            <v>0</v>
          </cell>
          <cell r="H31">
            <v>0</v>
          </cell>
          <cell r="I31">
            <v>60</v>
          </cell>
          <cell r="J31">
            <v>60</v>
          </cell>
          <cell r="M31" t="str">
            <v>BBB</v>
          </cell>
          <cell r="N31">
            <v>0</v>
          </cell>
          <cell r="O31">
            <v>103.75</v>
          </cell>
          <cell r="P31">
            <v>104.5</v>
          </cell>
          <cell r="Q31">
            <v>103.5</v>
          </cell>
          <cell r="R31">
            <v>0</v>
          </cell>
          <cell r="S31">
            <v>250</v>
          </cell>
          <cell r="T31">
            <v>190</v>
          </cell>
          <cell r="U31">
            <v>144.80555555555554</v>
          </cell>
          <cell r="W31">
            <v>17</v>
          </cell>
          <cell r="X31">
            <v>3.2070582476555205</v>
          </cell>
        </row>
        <row r="32">
          <cell r="B32">
            <v>853815</v>
          </cell>
          <cell r="C32" t="str">
            <v>4      %   EICHHOF HLDG 1998-30.3.06</v>
          </cell>
          <cell r="D32">
            <v>4</v>
          </cell>
          <cell r="E32">
            <v>38806</v>
          </cell>
          <cell r="F32">
            <v>100</v>
          </cell>
          <cell r="G32">
            <v>0</v>
          </cell>
          <cell r="H32">
            <v>0</v>
          </cell>
          <cell r="I32">
            <v>40</v>
          </cell>
          <cell r="J32">
            <v>40</v>
          </cell>
          <cell r="M32" t="str">
            <v>BBB</v>
          </cell>
          <cell r="N32">
            <v>0</v>
          </cell>
          <cell r="O32">
            <v>100.25</v>
          </cell>
          <cell r="P32">
            <v>101.9</v>
          </cell>
          <cell r="Q32">
            <v>100</v>
          </cell>
          <cell r="R32">
            <v>0</v>
          </cell>
          <cell r="S32">
            <v>100</v>
          </cell>
          <cell r="T32">
            <v>30</v>
          </cell>
          <cell r="U32">
            <v>142.8111111111111</v>
          </cell>
          <cell r="W32">
            <v>18</v>
          </cell>
          <cell r="X32">
            <v>3.3126488132752927</v>
          </cell>
        </row>
        <row r="33">
          <cell r="B33">
            <v>113685</v>
          </cell>
          <cell r="C33" t="str">
            <v>4 5/8  %   ENTE OSPEDALIERO 1993-15.10.2005</v>
          </cell>
          <cell r="D33">
            <v>4.625</v>
          </cell>
          <cell r="E33">
            <v>38640</v>
          </cell>
          <cell r="F33">
            <v>100</v>
          </cell>
          <cell r="G33">
            <v>0</v>
          </cell>
          <cell r="H33">
            <v>0</v>
          </cell>
          <cell r="I33">
            <v>50</v>
          </cell>
          <cell r="J33">
            <v>50</v>
          </cell>
          <cell r="M33" t="str">
            <v>AA</v>
          </cell>
          <cell r="N33">
            <v>0</v>
          </cell>
          <cell r="O33">
            <v>105</v>
          </cell>
          <cell r="P33">
            <v>0</v>
          </cell>
          <cell r="Q33">
            <v>105</v>
          </cell>
          <cell r="R33">
            <v>0</v>
          </cell>
          <cell r="S33">
            <v>300</v>
          </cell>
          <cell r="T33">
            <v>0</v>
          </cell>
          <cell r="U33">
            <v>50</v>
          </cell>
          <cell r="W33">
            <v>19</v>
          </cell>
          <cell r="X33">
            <v>3.4117760190439936</v>
          </cell>
        </row>
        <row r="34">
          <cell r="B34">
            <v>115537</v>
          </cell>
          <cell r="C34" t="str">
            <v>4 3/4  %   FELDSCHL-HUERLIMANN 93-13.10.2003</v>
          </cell>
          <cell r="D34">
            <v>4.75</v>
          </cell>
          <cell r="E34">
            <v>37907</v>
          </cell>
          <cell r="F34">
            <v>100</v>
          </cell>
          <cell r="G34">
            <v>0</v>
          </cell>
          <cell r="H34">
            <v>0</v>
          </cell>
          <cell r="I34">
            <v>100</v>
          </cell>
          <cell r="J34">
            <v>100</v>
          </cell>
          <cell r="M34" t="str">
            <v>BB</v>
          </cell>
          <cell r="N34">
            <v>0</v>
          </cell>
          <cell r="O34">
            <v>106.75</v>
          </cell>
          <cell r="P34">
            <v>107</v>
          </cell>
          <cell r="Q34">
            <v>106.75</v>
          </cell>
          <cell r="R34">
            <v>0</v>
          </cell>
          <cell r="S34">
            <v>250</v>
          </cell>
          <cell r="T34">
            <v>250</v>
          </cell>
          <cell r="U34">
            <v>178.73888888888888</v>
          </cell>
          <cell r="W34">
            <v>20</v>
          </cell>
          <cell r="X34">
            <v>3.5033104558915276</v>
          </cell>
        </row>
        <row r="35">
          <cell r="B35">
            <v>902184</v>
          </cell>
          <cell r="C35" t="str">
            <v>4 1/8  %   FELDSCHL-HUERLIMANN 1998-15.6.05</v>
          </cell>
          <cell r="D35">
            <v>4.125</v>
          </cell>
          <cell r="E35">
            <v>38518</v>
          </cell>
          <cell r="F35">
            <v>100</v>
          </cell>
          <cell r="G35">
            <v>0</v>
          </cell>
          <cell r="H35">
            <v>0</v>
          </cell>
          <cell r="I35">
            <v>150</v>
          </cell>
          <cell r="J35">
            <v>150</v>
          </cell>
          <cell r="M35" t="str">
            <v>BB</v>
          </cell>
          <cell r="N35">
            <v>0</v>
          </cell>
          <cell r="O35">
            <v>104.5</v>
          </cell>
          <cell r="P35">
            <v>106</v>
          </cell>
          <cell r="Q35">
            <v>106.25</v>
          </cell>
          <cell r="R35">
            <v>0</v>
          </cell>
          <cell r="S35">
            <v>250</v>
          </cell>
          <cell r="T35">
            <v>250</v>
          </cell>
          <cell r="U35">
            <v>175.39444444444445</v>
          </cell>
          <cell r="W35">
            <v>21</v>
          </cell>
          <cell r="X35">
            <v>3.5861227147477992</v>
          </cell>
        </row>
        <row r="36">
          <cell r="B36">
            <v>621653</v>
          </cell>
          <cell r="C36" t="str">
            <v>4.50   %   FELDSCHL-HUERLIMANN 1997-2.5.07</v>
          </cell>
          <cell r="D36">
            <v>4.5</v>
          </cell>
          <cell r="E36">
            <v>39204</v>
          </cell>
          <cell r="F36">
            <v>100</v>
          </cell>
          <cell r="G36">
            <v>0</v>
          </cell>
          <cell r="H36">
            <v>0</v>
          </cell>
          <cell r="I36">
            <v>100</v>
          </cell>
          <cell r="J36">
            <v>100</v>
          </cell>
          <cell r="M36" t="str">
            <v>BB</v>
          </cell>
          <cell r="N36">
            <v>0</v>
          </cell>
          <cell r="O36">
            <v>105.25</v>
          </cell>
          <cell r="P36">
            <v>106.25</v>
          </cell>
          <cell r="Q36">
            <v>104.8</v>
          </cell>
          <cell r="R36">
            <v>0</v>
          </cell>
          <cell r="S36">
            <v>250</v>
          </cell>
          <cell r="T36">
            <v>250</v>
          </cell>
          <cell r="U36">
            <v>171.63333333333333</v>
          </cell>
          <cell r="W36">
            <v>22</v>
          </cell>
          <cell r="X36">
            <v>3.6590833865427124</v>
          </cell>
        </row>
        <row r="37">
          <cell r="B37">
            <v>200186</v>
          </cell>
          <cell r="C37" t="str">
            <v>4 3/8  %   FLUGHAFEN-IMM.FIG 1994-16.3.2001</v>
          </cell>
          <cell r="D37">
            <v>4.375</v>
          </cell>
          <cell r="E37">
            <v>36966</v>
          </cell>
          <cell r="F37">
            <v>100</v>
          </cell>
          <cell r="G37">
            <v>0</v>
          </cell>
          <cell r="H37">
            <v>0</v>
          </cell>
          <cell r="I37">
            <v>150</v>
          </cell>
          <cell r="J37">
            <v>150</v>
          </cell>
          <cell r="M37" t="str">
            <v>AA</v>
          </cell>
          <cell r="N37">
            <v>0</v>
          </cell>
          <cell r="O37">
            <v>0</v>
          </cell>
          <cell r="P37">
            <v>0</v>
          </cell>
          <cell r="Q37">
            <v>104.4</v>
          </cell>
          <cell r="R37">
            <v>0</v>
          </cell>
          <cell r="S37">
            <v>0</v>
          </cell>
          <cell r="T37">
            <v>0</v>
          </cell>
          <cell r="U37">
            <v>50</v>
          </cell>
          <cell r="W37">
            <v>23</v>
          </cell>
          <cell r="X37">
            <v>3.7210630622061731</v>
          </cell>
        </row>
        <row r="38">
          <cell r="B38">
            <v>440414</v>
          </cell>
          <cell r="C38" t="str">
            <v>4 5/8  %   FLUGHAFEN-IMM.FIG 1996-12.4.2006</v>
          </cell>
          <cell r="D38">
            <v>4.625</v>
          </cell>
          <cell r="E38">
            <v>38819</v>
          </cell>
          <cell r="F38">
            <v>100</v>
          </cell>
          <cell r="G38">
            <v>0</v>
          </cell>
          <cell r="H38">
            <v>0</v>
          </cell>
          <cell r="I38">
            <v>175</v>
          </cell>
          <cell r="J38">
            <v>175</v>
          </cell>
          <cell r="M38" t="str">
            <v>AA</v>
          </cell>
          <cell r="N38">
            <v>0</v>
          </cell>
          <cell r="O38">
            <v>110.25</v>
          </cell>
          <cell r="P38">
            <v>0</v>
          </cell>
          <cell r="Q38">
            <v>110</v>
          </cell>
          <cell r="R38">
            <v>0</v>
          </cell>
          <cell r="S38">
            <v>10</v>
          </cell>
          <cell r="T38">
            <v>0</v>
          </cell>
          <cell r="U38">
            <v>50</v>
          </cell>
          <cell r="W38">
            <v>24</v>
          </cell>
          <cell r="X38">
            <v>3.7709323326680857</v>
          </cell>
        </row>
        <row r="39">
          <cell r="B39">
            <v>399316</v>
          </cell>
          <cell r="C39" t="str">
            <v>5      %   FLUGHAFEN-IMM.FIG 1995-28.9.2007</v>
          </cell>
          <cell r="D39">
            <v>5</v>
          </cell>
          <cell r="E39">
            <v>39353</v>
          </cell>
          <cell r="F39">
            <v>100</v>
          </cell>
          <cell r="G39">
            <v>0</v>
          </cell>
          <cell r="H39">
            <v>0</v>
          </cell>
          <cell r="I39">
            <v>150</v>
          </cell>
          <cell r="J39">
            <v>150</v>
          </cell>
          <cell r="M39" t="str">
            <v>AA</v>
          </cell>
          <cell r="N39">
            <v>0</v>
          </cell>
          <cell r="O39">
            <v>114</v>
          </cell>
          <cell r="P39">
            <v>0</v>
          </cell>
          <cell r="Q39">
            <v>115</v>
          </cell>
          <cell r="R39">
            <v>0</v>
          </cell>
          <cell r="S39">
            <v>500</v>
          </cell>
          <cell r="T39">
            <v>0</v>
          </cell>
          <cell r="U39">
            <v>50</v>
          </cell>
          <cell r="W39">
            <v>25</v>
          </cell>
          <cell r="X39">
            <v>3.8075617888583548</v>
          </cell>
        </row>
        <row r="40">
          <cell r="B40">
            <v>460805</v>
          </cell>
          <cell r="C40" t="str">
            <v>4      %   FORBO HOLDING 1996-11.6.2001</v>
          </cell>
          <cell r="D40">
            <v>4</v>
          </cell>
          <cell r="E40">
            <v>37053</v>
          </cell>
          <cell r="F40">
            <v>100</v>
          </cell>
          <cell r="G40">
            <v>0</v>
          </cell>
          <cell r="H40">
            <v>0</v>
          </cell>
          <cell r="I40">
            <v>100</v>
          </cell>
          <cell r="J40">
            <v>100</v>
          </cell>
          <cell r="M40" t="str">
            <v>A</v>
          </cell>
          <cell r="N40">
            <v>0</v>
          </cell>
          <cell r="O40">
            <v>103</v>
          </cell>
          <cell r="P40">
            <v>104</v>
          </cell>
          <cell r="Q40">
            <v>103.5</v>
          </cell>
          <cell r="R40">
            <v>0</v>
          </cell>
          <cell r="S40">
            <v>250</v>
          </cell>
          <cell r="T40">
            <v>500</v>
          </cell>
          <cell r="U40">
            <v>89.708333333333329</v>
          </cell>
          <cell r="W40">
            <v>26</v>
          </cell>
          <cell r="X40">
            <v>3.8298220217068835</v>
          </cell>
        </row>
        <row r="41">
          <cell r="B41">
            <v>249928</v>
          </cell>
          <cell r="C41" t="str">
            <v>3      %   FORBO INVEST 1994-8.8.00 EX</v>
          </cell>
          <cell r="D41">
            <v>3</v>
          </cell>
          <cell r="E41">
            <v>36746</v>
          </cell>
          <cell r="F41">
            <v>100</v>
          </cell>
          <cell r="G41">
            <v>0</v>
          </cell>
          <cell r="H41">
            <v>0</v>
          </cell>
          <cell r="I41">
            <v>75</v>
          </cell>
          <cell r="J41">
            <v>75</v>
          </cell>
          <cell r="M41" t="str">
            <v>A</v>
          </cell>
          <cell r="N41">
            <v>0</v>
          </cell>
          <cell r="O41">
            <v>101.25</v>
          </cell>
          <cell r="P41">
            <v>0</v>
          </cell>
          <cell r="Q41">
            <v>101.3</v>
          </cell>
          <cell r="R41">
            <v>0</v>
          </cell>
          <cell r="S41">
            <v>500</v>
          </cell>
          <cell r="T41">
            <v>0</v>
          </cell>
          <cell r="U41">
            <v>107.14666249999998</v>
          </cell>
          <cell r="W41">
            <v>27</v>
          </cell>
          <cell r="X41">
            <v>3.836583622143579</v>
          </cell>
        </row>
        <row r="42">
          <cell r="B42">
            <v>141432</v>
          </cell>
          <cell r="C42" t="str">
            <v>3      %   FUCHS PETROLUB AG 1993-7.12.01 EX</v>
          </cell>
          <cell r="D42">
            <v>3</v>
          </cell>
          <cell r="E42">
            <v>37232</v>
          </cell>
          <cell r="F42">
            <v>100</v>
          </cell>
          <cell r="G42">
            <v>0</v>
          </cell>
          <cell r="H42">
            <v>0</v>
          </cell>
          <cell r="I42">
            <v>50</v>
          </cell>
          <cell r="J42">
            <v>50</v>
          </cell>
          <cell r="M42" t="str">
            <v>BBB</v>
          </cell>
          <cell r="N42">
            <v>0</v>
          </cell>
          <cell r="O42">
            <v>99.6</v>
          </cell>
          <cell r="P42">
            <v>100.9</v>
          </cell>
          <cell r="Q42">
            <v>100</v>
          </cell>
          <cell r="R42">
            <v>0</v>
          </cell>
          <cell r="S42">
            <v>50</v>
          </cell>
          <cell r="T42">
            <v>70</v>
          </cell>
          <cell r="U42">
            <v>185.75326231733922</v>
          </cell>
          <cell r="W42">
            <v>28</v>
          </cell>
          <cell r="X42">
            <v>3.8267171810983438</v>
          </cell>
        </row>
        <row r="43">
          <cell r="B43">
            <v>866912</v>
          </cell>
          <cell r="C43" t="str">
            <v>1      %   GENERALI (SCHWEIZ) 1998-30.4.03 EX</v>
          </cell>
          <cell r="D43">
            <v>1</v>
          </cell>
          <cell r="E43">
            <v>37741</v>
          </cell>
          <cell r="F43">
            <v>100</v>
          </cell>
          <cell r="G43">
            <v>0</v>
          </cell>
          <cell r="H43">
            <v>0</v>
          </cell>
          <cell r="I43">
            <v>101</v>
          </cell>
          <cell r="J43">
            <v>101</v>
          </cell>
          <cell r="M43" t="str">
            <v>A</v>
          </cell>
          <cell r="N43">
            <v>94.5</v>
          </cell>
          <cell r="O43">
            <v>94.5</v>
          </cell>
          <cell r="P43">
            <v>95</v>
          </cell>
          <cell r="Q43">
            <v>94.25</v>
          </cell>
          <cell r="R43">
            <v>40</v>
          </cell>
          <cell r="S43">
            <v>250</v>
          </cell>
          <cell r="T43">
            <v>250</v>
          </cell>
          <cell r="U43">
            <v>77.322222222222223</v>
          </cell>
          <cell r="W43">
            <v>29</v>
          </cell>
          <cell r="X43">
            <v>3.7990932895010845</v>
          </cell>
        </row>
        <row r="44">
          <cell r="B44">
            <v>483664</v>
          </cell>
          <cell r="C44" t="str">
            <v>4 5/8  %   GEORG FISCHER 1996-3.7.2002</v>
          </cell>
          <cell r="D44">
            <v>4.625</v>
          </cell>
          <cell r="E44">
            <v>37440</v>
          </cell>
          <cell r="F44">
            <v>100</v>
          </cell>
          <cell r="G44">
            <v>0</v>
          </cell>
          <cell r="H44">
            <v>0</v>
          </cell>
          <cell r="I44">
            <v>100</v>
          </cell>
          <cell r="J44">
            <v>100</v>
          </cell>
          <cell r="M44" t="str">
            <v>BBB</v>
          </cell>
          <cell r="N44">
            <v>105.75</v>
          </cell>
          <cell r="O44">
            <v>105.75</v>
          </cell>
          <cell r="P44">
            <v>0</v>
          </cell>
          <cell r="Q44">
            <v>106.75</v>
          </cell>
          <cell r="R44">
            <v>10</v>
          </cell>
          <cell r="S44">
            <v>240</v>
          </cell>
          <cell r="T44">
            <v>0</v>
          </cell>
          <cell r="U44">
            <v>109.14722222222223</v>
          </cell>
          <cell r="W44">
            <v>30</v>
          </cell>
          <cell r="X44">
            <v>3.752582538281704</v>
          </cell>
        </row>
        <row r="45">
          <cell r="B45">
            <v>720058</v>
          </cell>
          <cell r="C45" t="str">
            <v>3 1/2  %   GURIT-HEBERLEIN 1997-29.10.02</v>
          </cell>
          <cell r="D45">
            <v>3.5</v>
          </cell>
          <cell r="E45">
            <v>37558</v>
          </cell>
          <cell r="F45">
            <v>100</v>
          </cell>
          <cell r="G45">
            <v>0</v>
          </cell>
          <cell r="H45">
            <v>0</v>
          </cell>
          <cell r="I45">
            <v>100</v>
          </cell>
          <cell r="J45">
            <v>100</v>
          </cell>
          <cell r="M45" t="str">
            <v>BBB</v>
          </cell>
          <cell r="N45">
            <v>0</v>
          </cell>
          <cell r="O45">
            <v>101.85</v>
          </cell>
          <cell r="P45">
            <v>102.2</v>
          </cell>
          <cell r="Q45">
            <v>102</v>
          </cell>
          <cell r="R45">
            <v>8000</v>
          </cell>
          <cell r="S45">
            <v>250</v>
          </cell>
          <cell r="T45">
            <v>250</v>
          </cell>
          <cell r="U45">
            <v>149.65</v>
          </cell>
        </row>
        <row r="46">
          <cell r="B46">
            <v>109553</v>
          </cell>
          <cell r="C46" t="str">
            <v>4 3/4  %   HERO 1993-8.9.2000</v>
          </cell>
          <cell r="D46">
            <v>4.75</v>
          </cell>
          <cell r="E46">
            <v>36777</v>
          </cell>
          <cell r="F46">
            <v>100</v>
          </cell>
          <cell r="G46">
            <v>0</v>
          </cell>
          <cell r="H46">
            <v>0</v>
          </cell>
          <cell r="I46">
            <v>100</v>
          </cell>
          <cell r="J46">
            <v>100</v>
          </cell>
          <cell r="M46">
            <v>0</v>
          </cell>
          <cell r="N46">
            <v>103.5</v>
          </cell>
          <cell r="O46">
            <v>103.5</v>
          </cell>
          <cell r="P46">
            <v>103.75</v>
          </cell>
          <cell r="Q46">
            <v>103.5</v>
          </cell>
          <cell r="R46">
            <v>5</v>
          </cell>
          <cell r="S46">
            <v>245</v>
          </cell>
          <cell r="T46">
            <v>500</v>
          </cell>
          <cell r="U46" t="str">
            <v/>
          </cell>
        </row>
        <row r="47">
          <cell r="B47">
            <v>100659</v>
          </cell>
          <cell r="C47" t="str">
            <v>2 1/4  %   HILTI AG 1993-10.8.01 EX</v>
          </cell>
          <cell r="D47">
            <v>2.25</v>
          </cell>
          <cell r="E47">
            <v>37113</v>
          </cell>
          <cell r="F47">
            <v>100</v>
          </cell>
          <cell r="G47">
            <v>0</v>
          </cell>
          <cell r="H47">
            <v>0</v>
          </cell>
          <cell r="I47">
            <v>100</v>
          </cell>
          <cell r="J47">
            <v>100</v>
          </cell>
          <cell r="M47" t="str">
            <v>A</v>
          </cell>
          <cell r="N47">
            <v>0</v>
          </cell>
          <cell r="O47">
            <v>100</v>
          </cell>
          <cell r="P47">
            <v>100.25</v>
          </cell>
          <cell r="Q47">
            <v>100</v>
          </cell>
          <cell r="R47">
            <v>0</v>
          </cell>
          <cell r="S47">
            <v>250</v>
          </cell>
          <cell r="T47">
            <v>570</v>
          </cell>
          <cell r="U47">
            <v>68.544444444444451</v>
          </cell>
        </row>
        <row r="48">
          <cell r="B48">
            <v>893407</v>
          </cell>
          <cell r="C48" t="str">
            <v>3 1/2  %   HILTI AG 1998-22.5.06</v>
          </cell>
          <cell r="D48">
            <v>3.5</v>
          </cell>
          <cell r="E48">
            <v>38859</v>
          </cell>
          <cell r="F48">
            <v>100</v>
          </cell>
          <cell r="G48">
            <v>0</v>
          </cell>
          <cell r="H48">
            <v>0</v>
          </cell>
          <cell r="I48">
            <v>150</v>
          </cell>
          <cell r="J48">
            <v>150</v>
          </cell>
          <cell r="M48" t="str">
            <v>A</v>
          </cell>
          <cell r="N48">
            <v>0</v>
          </cell>
          <cell r="O48">
            <v>102.35</v>
          </cell>
          <cell r="P48">
            <v>0</v>
          </cell>
          <cell r="Q48">
            <v>103</v>
          </cell>
          <cell r="R48">
            <v>0</v>
          </cell>
          <cell r="S48">
            <v>150</v>
          </cell>
          <cell r="T48">
            <v>0</v>
          </cell>
          <cell r="U48">
            <v>63.761111111111113</v>
          </cell>
        </row>
        <row r="49">
          <cell r="B49">
            <v>197872</v>
          </cell>
          <cell r="C49" t="str">
            <v>2      %   HILTI AG SCHAAN 1994-14.3.02 EX</v>
          </cell>
          <cell r="D49">
            <v>2</v>
          </cell>
          <cell r="E49">
            <v>37329</v>
          </cell>
          <cell r="F49">
            <v>100</v>
          </cell>
          <cell r="G49">
            <v>0</v>
          </cell>
          <cell r="H49">
            <v>0</v>
          </cell>
          <cell r="I49">
            <v>100</v>
          </cell>
          <cell r="J49">
            <v>100</v>
          </cell>
          <cell r="M49" t="str">
            <v>A</v>
          </cell>
          <cell r="N49">
            <v>99</v>
          </cell>
          <cell r="O49">
            <v>98.9</v>
          </cell>
          <cell r="P49">
            <v>99.4</v>
          </cell>
          <cell r="Q49">
            <v>99</v>
          </cell>
          <cell r="R49">
            <v>150</v>
          </cell>
          <cell r="S49">
            <v>250</v>
          </cell>
          <cell r="T49">
            <v>250</v>
          </cell>
          <cell r="U49">
            <v>67.95</v>
          </cell>
        </row>
        <row r="50">
          <cell r="B50">
            <v>674391</v>
          </cell>
          <cell r="C50" t="str">
            <v>3 3/4  %   HOLDERBANK CAPITAL 1997-7.8.07</v>
          </cell>
          <cell r="D50">
            <v>3.75</v>
          </cell>
          <cell r="E50">
            <v>39301</v>
          </cell>
          <cell r="F50">
            <v>100</v>
          </cell>
          <cell r="G50">
            <v>0</v>
          </cell>
          <cell r="H50">
            <v>0</v>
          </cell>
          <cell r="I50">
            <v>200</v>
          </cell>
          <cell r="J50">
            <v>200</v>
          </cell>
          <cell r="M50" t="str">
            <v>A</v>
          </cell>
          <cell r="N50">
            <v>0</v>
          </cell>
          <cell r="O50">
            <v>103.75</v>
          </cell>
          <cell r="P50">
            <v>104.95</v>
          </cell>
          <cell r="Q50">
            <v>102.6</v>
          </cell>
          <cell r="R50">
            <v>0</v>
          </cell>
          <cell r="S50">
            <v>20</v>
          </cell>
          <cell r="T50">
            <v>250</v>
          </cell>
          <cell r="U50">
            <v>73.052777777777777</v>
          </cell>
        </row>
        <row r="51">
          <cell r="B51">
            <v>386500</v>
          </cell>
          <cell r="C51" t="str">
            <v>5      %   HOLDERBANK FIN.GL 1995-16.8.2002</v>
          </cell>
          <cell r="D51">
            <v>5</v>
          </cell>
          <cell r="E51">
            <v>37484</v>
          </cell>
          <cell r="F51">
            <v>100</v>
          </cell>
          <cell r="G51">
            <v>0</v>
          </cell>
          <cell r="H51">
            <v>0</v>
          </cell>
          <cell r="I51">
            <v>100</v>
          </cell>
          <cell r="J51">
            <v>100</v>
          </cell>
          <cell r="M51" t="str">
            <v>A</v>
          </cell>
          <cell r="N51">
            <v>0</v>
          </cell>
          <cell r="O51">
            <v>108.5</v>
          </cell>
          <cell r="P51">
            <v>109</v>
          </cell>
          <cell r="Q51">
            <v>108.5</v>
          </cell>
          <cell r="R51">
            <v>0</v>
          </cell>
          <cell r="S51">
            <v>250</v>
          </cell>
          <cell r="T51">
            <v>500</v>
          </cell>
          <cell r="U51">
            <v>78.027777777777771</v>
          </cell>
        </row>
        <row r="52">
          <cell r="B52">
            <v>971663</v>
          </cell>
          <cell r="C52" t="str">
            <v>4      %   HOLDERBANK FIN.GL 1998-04.12.09</v>
          </cell>
          <cell r="D52">
            <v>4</v>
          </cell>
          <cell r="E52">
            <v>40151</v>
          </cell>
          <cell r="F52">
            <v>100</v>
          </cell>
          <cell r="G52">
            <v>0</v>
          </cell>
          <cell r="H52">
            <v>0</v>
          </cell>
          <cell r="I52">
            <v>300</v>
          </cell>
          <cell r="J52">
            <v>300</v>
          </cell>
          <cell r="M52">
            <v>0</v>
          </cell>
          <cell r="N52">
            <v>104.7</v>
          </cell>
          <cell r="O52">
            <v>104.35</v>
          </cell>
          <cell r="P52">
            <v>104.7</v>
          </cell>
          <cell r="Q52">
            <v>104.5</v>
          </cell>
          <cell r="R52">
            <v>30</v>
          </cell>
          <cell r="S52">
            <v>250</v>
          </cell>
          <cell r="T52">
            <v>300</v>
          </cell>
          <cell r="U52" t="str">
            <v/>
          </cell>
        </row>
        <row r="53">
          <cell r="B53">
            <v>400257</v>
          </cell>
          <cell r="C53" t="str">
            <v>5 1/8  %   HOLDERBK CAPITAL 1995-12.10.2005</v>
          </cell>
          <cell r="D53">
            <v>5.125</v>
          </cell>
          <cell r="E53">
            <v>38637</v>
          </cell>
          <cell r="F53">
            <v>100</v>
          </cell>
          <cell r="G53">
            <v>0</v>
          </cell>
          <cell r="H53">
            <v>0</v>
          </cell>
          <cell r="I53">
            <v>125</v>
          </cell>
          <cell r="J53">
            <v>125</v>
          </cell>
          <cell r="M53" t="str">
            <v>A</v>
          </cell>
          <cell r="N53">
            <v>0</v>
          </cell>
          <cell r="O53">
            <v>111.75</v>
          </cell>
          <cell r="P53">
            <v>112.75</v>
          </cell>
          <cell r="Q53">
            <v>111.6</v>
          </cell>
          <cell r="R53">
            <v>0</v>
          </cell>
          <cell r="S53">
            <v>500</v>
          </cell>
          <cell r="T53">
            <v>730</v>
          </cell>
          <cell r="U53">
            <v>74.87222222222222</v>
          </cell>
        </row>
        <row r="54">
          <cell r="B54">
            <v>495856</v>
          </cell>
          <cell r="C54" t="str">
            <v>5      %   HOLDERBK CAPITAL 1996-21.8.2006</v>
          </cell>
          <cell r="D54">
            <v>5</v>
          </cell>
          <cell r="E54">
            <v>38950</v>
          </cell>
          <cell r="F54">
            <v>100</v>
          </cell>
          <cell r="G54">
            <v>0</v>
          </cell>
          <cell r="H54">
            <v>0</v>
          </cell>
          <cell r="I54">
            <v>150</v>
          </cell>
          <cell r="J54">
            <v>150</v>
          </cell>
          <cell r="M54" t="str">
            <v>A</v>
          </cell>
          <cell r="N54">
            <v>0</v>
          </cell>
          <cell r="O54">
            <v>111.35</v>
          </cell>
          <cell r="P54">
            <v>112.35</v>
          </cell>
          <cell r="Q54">
            <v>112.25</v>
          </cell>
          <cell r="R54">
            <v>0</v>
          </cell>
          <cell r="S54">
            <v>500</v>
          </cell>
          <cell r="T54">
            <v>290</v>
          </cell>
          <cell r="U54">
            <v>74.013888888888886</v>
          </cell>
        </row>
        <row r="55">
          <cell r="B55">
            <v>121343</v>
          </cell>
          <cell r="C55" t="str">
            <v>4 3/4  %   INDUSTRIEHOLD.CHAM 1993-29.10.2003</v>
          </cell>
          <cell r="D55">
            <v>4.75</v>
          </cell>
          <cell r="E55">
            <v>37923</v>
          </cell>
          <cell r="F55">
            <v>100</v>
          </cell>
          <cell r="G55">
            <v>37193</v>
          </cell>
          <cell r="H55">
            <v>100</v>
          </cell>
          <cell r="I55">
            <v>30</v>
          </cell>
          <cell r="J55">
            <v>30</v>
          </cell>
          <cell r="M55" t="str">
            <v>BB</v>
          </cell>
          <cell r="N55">
            <v>0</v>
          </cell>
          <cell r="O55">
            <v>102.5</v>
          </cell>
          <cell r="P55">
            <v>103.5</v>
          </cell>
          <cell r="Q55">
            <v>103.5</v>
          </cell>
          <cell r="R55">
            <v>0</v>
          </cell>
          <cell r="S55">
            <v>250</v>
          </cell>
          <cell r="T55">
            <v>180</v>
          </cell>
          <cell r="U55">
            <v>285.88623632812505</v>
          </cell>
        </row>
        <row r="56">
          <cell r="B56">
            <v>282024</v>
          </cell>
          <cell r="C56" t="str">
            <v>3 1/2  %   INTERSHOP HLDG 1994-14.10.00 EX</v>
          </cell>
          <cell r="D56">
            <v>3.5</v>
          </cell>
          <cell r="E56">
            <v>36813</v>
          </cell>
          <cell r="F56">
            <v>100</v>
          </cell>
          <cell r="G56">
            <v>0</v>
          </cell>
          <cell r="H56">
            <v>0</v>
          </cell>
          <cell r="I56">
            <v>101.3</v>
          </cell>
          <cell r="J56">
            <v>101.3</v>
          </cell>
          <cell r="M56" t="str">
            <v>BB</v>
          </cell>
          <cell r="N56">
            <v>102.2</v>
          </cell>
          <cell r="O56">
            <v>102.2</v>
          </cell>
          <cell r="P56">
            <v>102.45</v>
          </cell>
          <cell r="Q56">
            <v>102.25</v>
          </cell>
          <cell r="R56">
            <v>2030</v>
          </cell>
          <cell r="S56">
            <v>250</v>
          </cell>
          <cell r="T56">
            <v>500</v>
          </cell>
          <cell r="U56">
            <v>342.06727592592591</v>
          </cell>
        </row>
        <row r="57">
          <cell r="B57">
            <v>113089</v>
          </cell>
          <cell r="C57" t="str">
            <v>3      %   INTERSHOP HLDG 1993-8.10.01 EX</v>
          </cell>
          <cell r="D57">
            <v>3</v>
          </cell>
          <cell r="E57">
            <v>37172</v>
          </cell>
          <cell r="F57">
            <v>100</v>
          </cell>
          <cell r="G57">
            <v>0</v>
          </cell>
          <cell r="H57">
            <v>0</v>
          </cell>
          <cell r="I57">
            <v>101</v>
          </cell>
          <cell r="J57">
            <v>101</v>
          </cell>
          <cell r="M57" t="str">
            <v>BB</v>
          </cell>
          <cell r="N57">
            <v>0</v>
          </cell>
          <cell r="O57">
            <v>101.75</v>
          </cell>
          <cell r="P57">
            <v>102</v>
          </cell>
          <cell r="Q57">
            <v>101.75</v>
          </cell>
          <cell r="R57">
            <v>0</v>
          </cell>
          <cell r="S57">
            <v>250</v>
          </cell>
          <cell r="T57">
            <v>1000</v>
          </cell>
          <cell r="U57">
            <v>332.94761041666663</v>
          </cell>
        </row>
        <row r="58">
          <cell r="B58">
            <v>380868</v>
          </cell>
          <cell r="C58" t="str">
            <v>5      %   JELMOLI HLDG 1995-28.7.2000</v>
          </cell>
          <cell r="D58">
            <v>5</v>
          </cell>
          <cell r="E58">
            <v>36735</v>
          </cell>
          <cell r="F58">
            <v>100</v>
          </cell>
          <cell r="G58">
            <v>0</v>
          </cell>
          <cell r="H58">
            <v>0</v>
          </cell>
          <cell r="I58">
            <v>100</v>
          </cell>
          <cell r="J58">
            <v>100</v>
          </cell>
          <cell r="M58" t="str">
            <v>BBB</v>
          </cell>
          <cell r="N58">
            <v>0</v>
          </cell>
          <cell r="O58">
            <v>103.6</v>
          </cell>
          <cell r="P58">
            <v>103.75</v>
          </cell>
          <cell r="Q58">
            <v>103.65</v>
          </cell>
          <cell r="R58">
            <v>0</v>
          </cell>
          <cell r="S58">
            <v>250</v>
          </cell>
          <cell r="T58">
            <v>100</v>
          </cell>
          <cell r="U58">
            <v>240.15710948706089</v>
          </cell>
        </row>
        <row r="59">
          <cell r="B59">
            <v>913606</v>
          </cell>
          <cell r="C59" t="str">
            <v>3 1/4  %   JULIUS BAER HLDG 1998-6.7.05</v>
          </cell>
          <cell r="D59">
            <v>3.25</v>
          </cell>
          <cell r="E59">
            <v>38539</v>
          </cell>
          <cell r="F59">
            <v>100</v>
          </cell>
          <cell r="G59">
            <v>0</v>
          </cell>
          <cell r="H59">
            <v>0</v>
          </cell>
          <cell r="I59">
            <v>150</v>
          </cell>
          <cell r="J59">
            <v>150</v>
          </cell>
          <cell r="M59">
            <v>0</v>
          </cell>
          <cell r="N59">
            <v>103.75</v>
          </cell>
          <cell r="O59">
            <v>103.25</v>
          </cell>
          <cell r="P59">
            <v>103.75</v>
          </cell>
          <cell r="Q59">
            <v>103.75</v>
          </cell>
          <cell r="R59">
            <v>30</v>
          </cell>
          <cell r="S59">
            <v>250</v>
          </cell>
          <cell r="T59">
            <v>470</v>
          </cell>
          <cell r="U59" t="str">
            <v/>
          </cell>
        </row>
        <row r="60">
          <cell r="B60">
            <v>278161</v>
          </cell>
          <cell r="C60" t="str">
            <v>2 3/4  %   KERAMIK HOLD.LAUFEN 1994-29.9.00</v>
          </cell>
          <cell r="D60">
            <v>2.75</v>
          </cell>
          <cell r="E60">
            <v>36798</v>
          </cell>
          <cell r="F60">
            <v>100</v>
          </cell>
          <cell r="G60">
            <v>0</v>
          </cell>
          <cell r="H60">
            <v>0</v>
          </cell>
          <cell r="I60">
            <v>70</v>
          </cell>
          <cell r="J60">
            <v>70</v>
          </cell>
          <cell r="M60" t="str">
            <v>BB</v>
          </cell>
          <cell r="N60">
            <v>0</v>
          </cell>
          <cell r="O60">
            <v>91.5</v>
          </cell>
          <cell r="P60">
            <v>97.5</v>
          </cell>
          <cell r="Q60">
            <v>91.5</v>
          </cell>
          <cell r="R60">
            <v>0</v>
          </cell>
          <cell r="S60">
            <v>135</v>
          </cell>
          <cell r="T60">
            <v>20</v>
          </cell>
          <cell r="U60">
            <v>310.14851449170521</v>
          </cell>
        </row>
        <row r="61">
          <cell r="B61">
            <v>466905</v>
          </cell>
          <cell r="C61" t="str">
            <v>4 3/8  %   KERAMIK HOLD.LAUFEN 1996-13.6.02</v>
          </cell>
          <cell r="D61">
            <v>4.375</v>
          </cell>
          <cell r="E61">
            <v>37420</v>
          </cell>
          <cell r="F61">
            <v>100</v>
          </cell>
          <cell r="G61">
            <v>0</v>
          </cell>
          <cell r="H61">
            <v>0</v>
          </cell>
          <cell r="I61">
            <v>100</v>
          </cell>
          <cell r="J61">
            <v>100</v>
          </cell>
          <cell r="M61" t="str">
            <v>BB</v>
          </cell>
          <cell r="N61">
            <v>82.5</v>
          </cell>
          <cell r="O61">
            <v>82.5</v>
          </cell>
          <cell r="P61">
            <v>83</v>
          </cell>
          <cell r="Q61">
            <v>83</v>
          </cell>
          <cell r="R61">
            <v>190</v>
          </cell>
          <cell r="S61">
            <v>330</v>
          </cell>
          <cell r="T61">
            <v>100</v>
          </cell>
          <cell r="U61">
            <v>223.62001498229367</v>
          </cell>
        </row>
        <row r="62">
          <cell r="B62">
            <v>192717</v>
          </cell>
          <cell r="C62" t="str">
            <v>2      %   LANDIS GYR (JERSEY) 1994-16.3.01</v>
          </cell>
          <cell r="D62">
            <v>2</v>
          </cell>
          <cell r="E62">
            <v>36966</v>
          </cell>
          <cell r="F62">
            <v>100</v>
          </cell>
          <cell r="G62">
            <v>0</v>
          </cell>
          <cell r="H62">
            <v>0</v>
          </cell>
          <cell r="I62">
            <v>100</v>
          </cell>
          <cell r="J62">
            <v>100</v>
          </cell>
          <cell r="M62">
            <v>0</v>
          </cell>
          <cell r="N62">
            <v>100.6</v>
          </cell>
          <cell r="O62">
            <v>100</v>
          </cell>
          <cell r="P62">
            <v>100.6</v>
          </cell>
          <cell r="Q62">
            <v>100.6</v>
          </cell>
          <cell r="R62">
            <v>130</v>
          </cell>
          <cell r="S62">
            <v>270</v>
          </cell>
          <cell r="T62">
            <v>575</v>
          </cell>
          <cell r="U62" t="str">
            <v/>
          </cell>
        </row>
        <row r="63">
          <cell r="B63">
            <v>98627</v>
          </cell>
          <cell r="C63" t="str">
            <v>2 1/2  %   LINDT&amp;SPRUENGLI FIN 1993-18.8.00</v>
          </cell>
          <cell r="D63">
            <v>2.5</v>
          </cell>
          <cell r="E63">
            <v>36756</v>
          </cell>
          <cell r="F63">
            <v>100</v>
          </cell>
          <cell r="G63">
            <v>0</v>
          </cell>
          <cell r="H63">
            <v>0</v>
          </cell>
          <cell r="I63">
            <v>50</v>
          </cell>
          <cell r="J63">
            <v>50</v>
          </cell>
          <cell r="M63" t="str">
            <v>A</v>
          </cell>
          <cell r="N63">
            <v>0</v>
          </cell>
          <cell r="O63">
            <v>100.5</v>
          </cell>
          <cell r="P63">
            <v>101</v>
          </cell>
          <cell r="Q63">
            <v>100.5</v>
          </cell>
          <cell r="R63">
            <v>0</v>
          </cell>
          <cell r="S63">
            <v>500</v>
          </cell>
          <cell r="T63">
            <v>240</v>
          </cell>
          <cell r="U63">
            <v>105.90278453741806</v>
          </cell>
        </row>
        <row r="64">
          <cell r="B64">
            <v>859140</v>
          </cell>
          <cell r="C64" t="str">
            <v>3      %   LINDT &amp; SPRUENGLI 1998-31.3.05</v>
          </cell>
          <cell r="D64">
            <v>3</v>
          </cell>
          <cell r="E64">
            <v>38442</v>
          </cell>
          <cell r="F64">
            <v>100</v>
          </cell>
          <cell r="G64">
            <v>0</v>
          </cell>
          <cell r="H64">
            <v>0</v>
          </cell>
          <cell r="I64">
            <v>100</v>
          </cell>
          <cell r="J64">
            <v>100</v>
          </cell>
          <cell r="M64" t="str">
            <v>A</v>
          </cell>
          <cell r="N64">
            <v>0</v>
          </cell>
          <cell r="O64">
            <v>101.75</v>
          </cell>
          <cell r="P64">
            <v>102.3</v>
          </cell>
          <cell r="Q64">
            <v>102.5</v>
          </cell>
          <cell r="R64">
            <v>100</v>
          </cell>
          <cell r="S64">
            <v>250</v>
          </cell>
          <cell r="T64">
            <v>500</v>
          </cell>
          <cell r="U64">
            <v>85.902777777777771</v>
          </cell>
        </row>
        <row r="65">
          <cell r="B65">
            <v>918856</v>
          </cell>
          <cell r="C65" t="str">
            <v>3 5/8  %   LINDT &amp; SPRUENGLI 1998-30.6.08</v>
          </cell>
          <cell r="D65">
            <v>3.625</v>
          </cell>
          <cell r="E65">
            <v>39629</v>
          </cell>
          <cell r="F65">
            <v>100</v>
          </cell>
          <cell r="G65">
            <v>0</v>
          </cell>
          <cell r="H65">
            <v>0</v>
          </cell>
          <cell r="I65">
            <v>100</v>
          </cell>
          <cell r="J65">
            <v>100</v>
          </cell>
          <cell r="M65">
            <v>0</v>
          </cell>
          <cell r="N65">
            <v>0</v>
          </cell>
          <cell r="O65">
            <v>102.75</v>
          </cell>
          <cell r="P65">
            <v>0</v>
          </cell>
          <cell r="Q65">
            <v>103.25</v>
          </cell>
          <cell r="R65">
            <v>0</v>
          </cell>
          <cell r="S65">
            <v>500</v>
          </cell>
          <cell r="T65">
            <v>0</v>
          </cell>
          <cell r="U65" t="str">
            <v/>
          </cell>
        </row>
        <row r="66">
          <cell r="B66">
            <v>91325</v>
          </cell>
          <cell r="C66" t="str">
            <v>5 1/4  %   LOEB HOLD.AG BERN 1993-12.7.2003</v>
          </cell>
          <cell r="D66">
            <v>5.25</v>
          </cell>
          <cell r="E66">
            <v>37814</v>
          </cell>
          <cell r="F66">
            <v>100</v>
          </cell>
          <cell r="G66">
            <v>37084</v>
          </cell>
          <cell r="H66">
            <v>100</v>
          </cell>
          <cell r="I66">
            <v>30</v>
          </cell>
          <cell r="J66">
            <v>30</v>
          </cell>
          <cell r="M66" t="str">
            <v>BBB</v>
          </cell>
          <cell r="N66">
            <v>0</v>
          </cell>
          <cell r="O66">
            <v>106</v>
          </cell>
          <cell r="P66">
            <v>106.5</v>
          </cell>
          <cell r="Q66">
            <v>106</v>
          </cell>
          <cell r="R66">
            <v>0</v>
          </cell>
          <cell r="S66">
            <v>250</v>
          </cell>
          <cell r="T66">
            <v>155</v>
          </cell>
          <cell r="U66">
            <v>149.13350029975115</v>
          </cell>
        </row>
        <row r="67">
          <cell r="B67">
            <v>158039</v>
          </cell>
          <cell r="C67" t="str">
            <v>4 1/2  %   MERCK AG ZUG 1994-26.1.2001</v>
          </cell>
          <cell r="D67">
            <v>4.5</v>
          </cell>
          <cell r="E67">
            <v>36917</v>
          </cell>
          <cell r="F67">
            <v>100</v>
          </cell>
          <cell r="G67">
            <v>0</v>
          </cell>
          <cell r="H67">
            <v>0</v>
          </cell>
          <cell r="I67">
            <v>150</v>
          </cell>
          <cell r="J67">
            <v>150</v>
          </cell>
          <cell r="M67" t="str">
            <v>A</v>
          </cell>
          <cell r="N67">
            <v>0</v>
          </cell>
          <cell r="O67">
            <v>104.25</v>
          </cell>
          <cell r="P67">
            <v>104.5</v>
          </cell>
          <cell r="Q67">
            <v>104.25</v>
          </cell>
          <cell r="R67">
            <v>0</v>
          </cell>
          <cell r="S67">
            <v>500</v>
          </cell>
          <cell r="T67">
            <v>500</v>
          </cell>
          <cell r="U67">
            <v>79.583333333333329</v>
          </cell>
        </row>
        <row r="68">
          <cell r="B68">
            <v>115597</v>
          </cell>
          <cell r="C68" t="str">
            <v>6 3/4  %   MERCK AG ZUG 1991-19.7.2001</v>
          </cell>
          <cell r="D68">
            <v>6.75</v>
          </cell>
          <cell r="E68">
            <v>37091</v>
          </cell>
          <cell r="F68">
            <v>100</v>
          </cell>
          <cell r="G68">
            <v>36360</v>
          </cell>
          <cell r="H68">
            <v>100</v>
          </cell>
          <cell r="I68">
            <v>100</v>
          </cell>
          <cell r="J68">
            <v>100</v>
          </cell>
          <cell r="M68" t="str">
            <v>A</v>
          </cell>
          <cell r="N68">
            <v>0</v>
          </cell>
          <cell r="O68">
            <v>101.8</v>
          </cell>
          <cell r="P68">
            <v>102</v>
          </cell>
          <cell r="Q68">
            <v>102</v>
          </cell>
          <cell r="R68">
            <v>0</v>
          </cell>
          <cell r="S68">
            <v>250</v>
          </cell>
          <cell r="T68">
            <v>500</v>
          </cell>
          <cell r="U68">
            <v>78.441684263972633</v>
          </cell>
        </row>
        <row r="69">
          <cell r="B69">
            <v>638146</v>
          </cell>
          <cell r="C69" t="str">
            <v>3 1/4  %   MIGROS-GEN-BUND ZH 1997-16.6.04</v>
          </cell>
          <cell r="D69">
            <v>3.25</v>
          </cell>
          <cell r="E69">
            <v>38154</v>
          </cell>
          <cell r="F69">
            <v>100</v>
          </cell>
          <cell r="G69">
            <v>0</v>
          </cell>
          <cell r="H69">
            <v>0</v>
          </cell>
          <cell r="I69">
            <v>250</v>
          </cell>
          <cell r="J69">
            <v>250</v>
          </cell>
          <cell r="L69" t="str">
            <v>AA-</v>
          </cell>
          <cell r="M69" t="str">
            <v>A</v>
          </cell>
          <cell r="N69">
            <v>0</v>
          </cell>
          <cell r="O69">
            <v>103.5</v>
          </cell>
          <cell r="P69">
            <v>104</v>
          </cell>
          <cell r="Q69">
            <v>104</v>
          </cell>
          <cell r="R69">
            <v>0</v>
          </cell>
          <cell r="S69">
            <v>250</v>
          </cell>
          <cell r="T69">
            <v>340</v>
          </cell>
          <cell r="U69">
            <v>65.694444444444443</v>
          </cell>
        </row>
        <row r="70">
          <cell r="B70">
            <v>837897</v>
          </cell>
          <cell r="C70" t="str">
            <v>3 1/4  %   MIGROS-GEN-BUND ZH 1998-3.2.05</v>
          </cell>
          <cell r="D70">
            <v>3.25</v>
          </cell>
          <cell r="E70">
            <v>38386</v>
          </cell>
          <cell r="F70">
            <v>100</v>
          </cell>
          <cell r="G70">
            <v>0</v>
          </cell>
          <cell r="H70">
            <v>0</v>
          </cell>
          <cell r="I70">
            <v>250</v>
          </cell>
          <cell r="J70">
            <v>250</v>
          </cell>
          <cell r="L70" t="str">
            <v>AA-</v>
          </cell>
          <cell r="M70" t="str">
            <v>A</v>
          </cell>
          <cell r="N70">
            <v>0</v>
          </cell>
          <cell r="O70">
            <v>0</v>
          </cell>
          <cell r="P70">
            <v>103.75</v>
          </cell>
          <cell r="Q70">
            <v>103.75</v>
          </cell>
          <cell r="R70">
            <v>0</v>
          </cell>
          <cell r="S70">
            <v>0</v>
          </cell>
          <cell r="T70">
            <v>735</v>
          </cell>
          <cell r="U70">
            <v>65.063888888888883</v>
          </cell>
        </row>
        <row r="71">
          <cell r="B71">
            <v>411132</v>
          </cell>
          <cell r="C71" t="str">
            <v>4 5/8  %   MIGROS-GEN-BUND ZH 1995-31.10.2005</v>
          </cell>
          <cell r="D71">
            <v>4.625</v>
          </cell>
          <cell r="E71">
            <v>38656</v>
          </cell>
          <cell r="F71">
            <v>100</v>
          </cell>
          <cell r="G71">
            <v>0</v>
          </cell>
          <cell r="H71">
            <v>0</v>
          </cell>
          <cell r="I71">
            <v>250</v>
          </cell>
          <cell r="J71">
            <v>250</v>
          </cell>
          <cell r="L71" t="str">
            <v>AA-</v>
          </cell>
          <cell r="M71" t="str">
            <v>A</v>
          </cell>
          <cell r="N71">
            <v>0</v>
          </cell>
          <cell r="O71">
            <v>110</v>
          </cell>
          <cell r="P71">
            <v>110.75</v>
          </cell>
          <cell r="Q71">
            <v>110</v>
          </cell>
          <cell r="R71">
            <v>0</v>
          </cell>
          <cell r="S71">
            <v>250</v>
          </cell>
          <cell r="T71">
            <v>60</v>
          </cell>
          <cell r="U71">
            <v>64.319444444444443</v>
          </cell>
        </row>
        <row r="72">
          <cell r="B72">
            <v>118194</v>
          </cell>
          <cell r="C72" t="str">
            <v>4 3/4  %   MOEVENPICK FINANCE 1993-25.10.01</v>
          </cell>
          <cell r="D72">
            <v>4.75</v>
          </cell>
          <cell r="E72">
            <v>37189</v>
          </cell>
          <cell r="F72">
            <v>100</v>
          </cell>
          <cell r="G72">
            <v>0</v>
          </cell>
          <cell r="H72">
            <v>0</v>
          </cell>
          <cell r="I72">
            <v>50</v>
          </cell>
          <cell r="J72">
            <v>50</v>
          </cell>
          <cell r="M72" t="str">
            <v>BBB</v>
          </cell>
          <cell r="N72">
            <v>0</v>
          </cell>
          <cell r="O72">
            <v>105.3</v>
          </cell>
          <cell r="P72">
            <v>105.75</v>
          </cell>
          <cell r="Q72">
            <v>105.3</v>
          </cell>
          <cell r="R72">
            <v>0</v>
          </cell>
          <cell r="S72">
            <v>500</v>
          </cell>
          <cell r="T72">
            <v>685</v>
          </cell>
          <cell r="U72">
            <v>133.61090225243956</v>
          </cell>
        </row>
        <row r="73">
          <cell r="B73">
            <v>419335</v>
          </cell>
          <cell r="C73" t="str">
            <v>3      %   NESTLE AUSTRALIA 1996-5.12.2000</v>
          </cell>
          <cell r="D73">
            <v>3</v>
          </cell>
          <cell r="E73">
            <v>36865</v>
          </cell>
          <cell r="F73">
            <v>100</v>
          </cell>
          <cell r="G73">
            <v>0</v>
          </cell>
          <cell r="H73">
            <v>0</v>
          </cell>
          <cell r="I73">
            <v>300</v>
          </cell>
          <cell r="J73">
            <v>300</v>
          </cell>
          <cell r="K73" t="str">
            <v>Aaa</v>
          </cell>
          <cell r="M73" t="str">
            <v>AAA</v>
          </cell>
          <cell r="N73">
            <v>102.2</v>
          </cell>
          <cell r="O73">
            <v>102.25</v>
          </cell>
          <cell r="P73">
            <v>102.45</v>
          </cell>
          <cell r="Q73">
            <v>102.2</v>
          </cell>
          <cell r="R73">
            <v>50</v>
          </cell>
          <cell r="S73">
            <v>250</v>
          </cell>
          <cell r="T73">
            <v>2000</v>
          </cell>
          <cell r="U73">
            <v>40</v>
          </cell>
        </row>
        <row r="74">
          <cell r="B74">
            <v>512396</v>
          </cell>
          <cell r="C74" t="str">
            <v>4 1/4  %   RIETER HOLDING 1996-20.9.01</v>
          </cell>
          <cell r="D74">
            <v>4.25</v>
          </cell>
          <cell r="E74">
            <v>37154</v>
          </cell>
          <cell r="F74">
            <v>100</v>
          </cell>
          <cell r="G74">
            <v>0</v>
          </cell>
          <cell r="H74">
            <v>0</v>
          </cell>
          <cell r="I74">
            <v>100</v>
          </cell>
          <cell r="J74">
            <v>100</v>
          </cell>
          <cell r="M74" t="str">
            <v>A</v>
          </cell>
          <cell r="N74">
            <v>0</v>
          </cell>
          <cell r="O74">
            <v>104.5</v>
          </cell>
          <cell r="P74">
            <v>105</v>
          </cell>
          <cell r="Q74">
            <v>104.5</v>
          </cell>
          <cell r="R74">
            <v>0</v>
          </cell>
          <cell r="S74">
            <v>500</v>
          </cell>
          <cell r="T74">
            <v>500</v>
          </cell>
          <cell r="U74">
            <v>78.933333333333337</v>
          </cell>
        </row>
        <row r="75">
          <cell r="B75">
            <v>855107</v>
          </cell>
          <cell r="C75" t="str">
            <v>1 3/4  %   ROCHE KAPITALMARKT 1998-20.3.08 EX</v>
          </cell>
          <cell r="D75">
            <v>1.75</v>
          </cell>
          <cell r="E75">
            <v>39527</v>
          </cell>
          <cell r="F75">
            <v>100</v>
          </cell>
          <cell r="G75">
            <v>0</v>
          </cell>
          <cell r="H75">
            <v>0</v>
          </cell>
          <cell r="I75">
            <v>1000</v>
          </cell>
          <cell r="J75">
            <v>1000</v>
          </cell>
          <cell r="M75" t="str">
            <v>AA</v>
          </cell>
          <cell r="N75">
            <v>91.05</v>
          </cell>
          <cell r="O75">
            <v>91.05</v>
          </cell>
          <cell r="P75">
            <v>91.25</v>
          </cell>
          <cell r="Q75">
            <v>91.2</v>
          </cell>
          <cell r="R75">
            <v>60</v>
          </cell>
          <cell r="S75">
            <v>140</v>
          </cell>
          <cell r="T75">
            <v>440</v>
          </cell>
          <cell r="U75">
            <v>50</v>
          </cell>
        </row>
        <row r="76">
          <cell r="B76">
            <v>120786</v>
          </cell>
          <cell r="C76" t="str">
            <v>3      %   SAIRGROUP 1987-17.9.01 EX</v>
          </cell>
          <cell r="D76">
            <v>3</v>
          </cell>
          <cell r="E76">
            <v>37151</v>
          </cell>
          <cell r="F76">
            <v>100</v>
          </cell>
          <cell r="G76">
            <v>36420</v>
          </cell>
          <cell r="H76">
            <v>100</v>
          </cell>
          <cell r="I76">
            <v>100</v>
          </cell>
          <cell r="J76">
            <v>100</v>
          </cell>
          <cell r="M76" t="str">
            <v>BBB</v>
          </cell>
          <cell r="N76">
            <v>100.4</v>
          </cell>
          <cell r="O76">
            <v>100.4</v>
          </cell>
          <cell r="P76">
            <v>100.6</v>
          </cell>
          <cell r="Q76">
            <v>100.35</v>
          </cell>
          <cell r="R76">
            <v>55</v>
          </cell>
          <cell r="S76">
            <v>245</v>
          </cell>
          <cell r="T76">
            <v>500</v>
          </cell>
          <cell r="U76">
            <v>128.07655008305471</v>
          </cell>
        </row>
        <row r="77">
          <cell r="B77">
            <v>281896</v>
          </cell>
          <cell r="C77" t="str">
            <v>6 1/4  %   SAIRGROUP 1994-27.10.02</v>
          </cell>
          <cell r="D77">
            <v>6.25</v>
          </cell>
          <cell r="E77">
            <v>37556</v>
          </cell>
          <cell r="F77">
            <v>100</v>
          </cell>
          <cell r="G77">
            <v>0</v>
          </cell>
          <cell r="H77">
            <v>0</v>
          </cell>
          <cell r="I77">
            <v>150</v>
          </cell>
          <cell r="J77">
            <v>150</v>
          </cell>
          <cell r="M77" t="str">
            <v>BBB</v>
          </cell>
          <cell r="N77">
            <v>111</v>
          </cell>
          <cell r="O77">
            <v>111</v>
          </cell>
          <cell r="P77">
            <v>111.25</v>
          </cell>
          <cell r="Q77">
            <v>111</v>
          </cell>
          <cell r="R77">
            <v>20</v>
          </cell>
          <cell r="S77">
            <v>230</v>
          </cell>
          <cell r="T77">
            <v>1150</v>
          </cell>
          <cell r="U77">
            <v>123.66111111111111</v>
          </cell>
        </row>
        <row r="78">
          <cell r="B78">
            <v>120790</v>
          </cell>
          <cell r="C78" t="str">
            <v>5 1/8  %   SAIRGROUP 1989-1.3.03</v>
          </cell>
          <cell r="D78">
            <v>5.125</v>
          </cell>
          <cell r="E78">
            <v>37681</v>
          </cell>
          <cell r="F78">
            <v>100</v>
          </cell>
          <cell r="G78">
            <v>36951</v>
          </cell>
          <cell r="H78">
            <v>100</v>
          </cell>
          <cell r="I78">
            <v>200</v>
          </cell>
          <cell r="J78">
            <v>200</v>
          </cell>
          <cell r="M78" t="str">
            <v>BBB</v>
          </cell>
          <cell r="N78">
            <v>0</v>
          </cell>
          <cell r="O78">
            <v>104.75</v>
          </cell>
          <cell r="P78">
            <v>105</v>
          </cell>
          <cell r="Q78">
            <v>104.75</v>
          </cell>
          <cell r="R78">
            <v>0</v>
          </cell>
          <cell r="S78">
            <v>500</v>
          </cell>
          <cell r="T78">
            <v>490</v>
          </cell>
          <cell r="U78">
            <v>171.35973372534755</v>
          </cell>
        </row>
        <row r="79">
          <cell r="B79">
            <v>93939</v>
          </cell>
          <cell r="C79" t="str">
            <v>5 1/2  %   SAIRGROUP 1993-23.7.03</v>
          </cell>
          <cell r="D79">
            <v>5.5</v>
          </cell>
          <cell r="E79">
            <v>37825</v>
          </cell>
          <cell r="F79">
            <v>100</v>
          </cell>
          <cell r="G79">
            <v>0</v>
          </cell>
          <cell r="H79">
            <v>0</v>
          </cell>
          <cell r="I79">
            <v>200</v>
          </cell>
          <cell r="J79">
            <v>200</v>
          </cell>
          <cell r="M79" t="str">
            <v>BBB</v>
          </cell>
          <cell r="N79">
            <v>0</v>
          </cell>
          <cell r="O79">
            <v>109.35</v>
          </cell>
          <cell r="P79">
            <v>109.5</v>
          </cell>
          <cell r="Q79">
            <v>109.25</v>
          </cell>
          <cell r="R79">
            <v>0</v>
          </cell>
          <cell r="S79">
            <v>250</v>
          </cell>
          <cell r="T79">
            <v>700</v>
          </cell>
          <cell r="U79">
            <v>122.18333333333334</v>
          </cell>
        </row>
        <row r="80">
          <cell r="B80">
            <v>493149</v>
          </cell>
          <cell r="C80" t="str">
            <v>2 3/4  %   SAIRGROUP 1996-30.7.04 EX</v>
          </cell>
          <cell r="D80">
            <v>2.75</v>
          </cell>
          <cell r="E80">
            <v>38198</v>
          </cell>
          <cell r="F80">
            <v>100</v>
          </cell>
          <cell r="G80">
            <v>0</v>
          </cell>
          <cell r="H80">
            <v>0</v>
          </cell>
          <cell r="I80">
            <v>150</v>
          </cell>
          <cell r="J80">
            <v>150</v>
          </cell>
          <cell r="M80" t="str">
            <v>BBB</v>
          </cell>
          <cell r="N80">
            <v>0</v>
          </cell>
          <cell r="O80">
            <v>98.2</v>
          </cell>
          <cell r="P80">
            <v>98.3</v>
          </cell>
          <cell r="Q80">
            <v>98.5</v>
          </cell>
          <cell r="R80">
            <v>0</v>
          </cell>
          <cell r="S80">
            <v>200</v>
          </cell>
          <cell r="T80">
            <v>300</v>
          </cell>
          <cell r="U80">
            <v>120.14444444444445</v>
          </cell>
        </row>
        <row r="81">
          <cell r="B81">
            <v>726896</v>
          </cell>
          <cell r="C81" t="str">
            <v>2 1/8  %   SAIRGROUP 1997-4.11.04 EX</v>
          </cell>
          <cell r="D81">
            <v>2.125</v>
          </cell>
          <cell r="E81">
            <v>38295</v>
          </cell>
          <cell r="F81">
            <v>100</v>
          </cell>
          <cell r="G81">
            <v>0</v>
          </cell>
          <cell r="H81">
            <v>0</v>
          </cell>
          <cell r="I81">
            <v>300</v>
          </cell>
          <cell r="J81">
            <v>300</v>
          </cell>
          <cell r="M81" t="str">
            <v>BBB</v>
          </cell>
          <cell r="N81">
            <v>96.15</v>
          </cell>
          <cell r="O81">
            <v>95.8</v>
          </cell>
          <cell r="P81">
            <v>96.15</v>
          </cell>
          <cell r="Q81">
            <v>96</v>
          </cell>
          <cell r="R81">
            <v>220</v>
          </cell>
          <cell r="S81">
            <v>100</v>
          </cell>
          <cell r="T81">
            <v>80</v>
          </cell>
          <cell r="U81">
            <v>119.62222222222222</v>
          </cell>
        </row>
        <row r="82">
          <cell r="B82">
            <v>353299</v>
          </cell>
          <cell r="C82" t="str">
            <v>6 1/4  %   SAIRGROUP 1995-12.4.05</v>
          </cell>
          <cell r="D82">
            <v>6.25</v>
          </cell>
          <cell r="E82">
            <v>38454</v>
          </cell>
          <cell r="F82">
            <v>100</v>
          </cell>
          <cell r="G82">
            <v>0</v>
          </cell>
          <cell r="H82">
            <v>0</v>
          </cell>
          <cell r="I82">
            <v>150</v>
          </cell>
          <cell r="J82">
            <v>150</v>
          </cell>
          <cell r="M82" t="str">
            <v>BBB</v>
          </cell>
          <cell r="N82">
            <v>0</v>
          </cell>
          <cell r="O82">
            <v>115.5</v>
          </cell>
          <cell r="P82">
            <v>116</v>
          </cell>
          <cell r="Q82">
            <v>115</v>
          </cell>
          <cell r="R82">
            <v>0</v>
          </cell>
          <cell r="S82">
            <v>250</v>
          </cell>
          <cell r="T82">
            <v>250</v>
          </cell>
          <cell r="U82">
            <v>118.74444444444444</v>
          </cell>
        </row>
        <row r="83">
          <cell r="B83">
            <v>120756</v>
          </cell>
          <cell r="C83" t="str">
            <v>4 3/4  %   SAIRGROUP 1988-15.2.13 AB 16.2.00</v>
          </cell>
          <cell r="D83">
            <v>4.75</v>
          </cell>
          <cell r="E83">
            <v>41320</v>
          </cell>
          <cell r="F83">
            <v>100</v>
          </cell>
          <cell r="G83">
            <v>38398</v>
          </cell>
          <cell r="H83">
            <v>101.5</v>
          </cell>
          <cell r="I83">
            <v>150</v>
          </cell>
          <cell r="J83">
            <v>150</v>
          </cell>
          <cell r="M83" t="str">
            <v>BBB</v>
          </cell>
          <cell r="N83">
            <v>0</v>
          </cell>
          <cell r="O83">
            <v>99.75</v>
          </cell>
          <cell r="P83">
            <v>100.2</v>
          </cell>
          <cell r="Q83">
            <v>99.75</v>
          </cell>
          <cell r="R83">
            <v>0</v>
          </cell>
          <cell r="S83">
            <v>250</v>
          </cell>
          <cell r="T83">
            <v>220</v>
          </cell>
          <cell r="U83">
            <v>103.0611111111111</v>
          </cell>
        </row>
        <row r="84">
          <cell r="B84">
            <v>452295</v>
          </cell>
          <cell r="C84" t="str">
            <v>2 1/2  %   SCHINDLER (CAYMAN) 1996-10.5.03 EX</v>
          </cell>
          <cell r="D84">
            <v>2.5</v>
          </cell>
          <cell r="E84">
            <v>37751</v>
          </cell>
          <cell r="F84">
            <v>100</v>
          </cell>
          <cell r="G84">
            <v>0</v>
          </cell>
          <cell r="H84">
            <v>0</v>
          </cell>
          <cell r="I84">
            <v>170</v>
          </cell>
          <cell r="J84">
            <v>170</v>
          </cell>
          <cell r="M84" t="str">
            <v>A</v>
          </cell>
          <cell r="N84">
            <v>0</v>
          </cell>
          <cell r="O84">
            <v>99.6</v>
          </cell>
          <cell r="P84">
            <v>100.5</v>
          </cell>
          <cell r="Q84">
            <v>100.5</v>
          </cell>
          <cell r="R84">
            <v>0</v>
          </cell>
          <cell r="S84">
            <v>250</v>
          </cell>
          <cell r="T84">
            <v>500</v>
          </cell>
          <cell r="U84">
            <v>77.294444444444451</v>
          </cell>
        </row>
        <row r="85">
          <cell r="B85">
            <v>281567</v>
          </cell>
          <cell r="C85" t="str">
            <v>6      %   SCHINDLER HLDG 1994-26.10.01</v>
          </cell>
          <cell r="D85">
            <v>6</v>
          </cell>
          <cell r="E85">
            <v>37190</v>
          </cell>
          <cell r="F85">
            <v>100</v>
          </cell>
          <cell r="G85">
            <v>36459</v>
          </cell>
          <cell r="H85">
            <v>100</v>
          </cell>
          <cell r="I85">
            <v>150</v>
          </cell>
          <cell r="J85">
            <v>150</v>
          </cell>
          <cell r="M85" t="str">
            <v>A</v>
          </cell>
          <cell r="N85">
            <v>101.85</v>
          </cell>
          <cell r="O85">
            <v>102.5</v>
          </cell>
          <cell r="P85">
            <v>102.75</v>
          </cell>
          <cell r="Q85">
            <v>102.75</v>
          </cell>
          <cell r="R85">
            <v>50</v>
          </cell>
          <cell r="S85">
            <v>250</v>
          </cell>
          <cell r="T85">
            <v>250</v>
          </cell>
          <cell r="U85">
            <v>95.408093278463625</v>
          </cell>
        </row>
        <row r="86">
          <cell r="B86">
            <v>626543</v>
          </cell>
          <cell r="C86" t="str">
            <v>4      %   SCHINDLER HLDG 1997-28.5.04</v>
          </cell>
          <cell r="D86">
            <v>4</v>
          </cell>
          <cell r="E86">
            <v>38135</v>
          </cell>
          <cell r="F86">
            <v>100</v>
          </cell>
          <cell r="G86">
            <v>37404</v>
          </cell>
          <cell r="H86">
            <v>100</v>
          </cell>
          <cell r="I86">
            <v>200</v>
          </cell>
          <cell r="J86">
            <v>200</v>
          </cell>
          <cell r="M86" t="str">
            <v>A</v>
          </cell>
          <cell r="N86">
            <v>0</v>
          </cell>
          <cell r="O86">
            <v>104.5</v>
          </cell>
          <cell r="P86">
            <v>105</v>
          </cell>
          <cell r="Q86">
            <v>105</v>
          </cell>
          <cell r="R86">
            <v>0</v>
          </cell>
          <cell r="S86">
            <v>250</v>
          </cell>
          <cell r="T86">
            <v>250</v>
          </cell>
          <cell r="U86">
            <v>78.24444444444444</v>
          </cell>
        </row>
        <row r="87">
          <cell r="B87">
            <v>651901</v>
          </cell>
          <cell r="C87" t="str">
            <v>3 3/4  %   SCHW.RUECKVERS. 1997-2.7.07</v>
          </cell>
          <cell r="D87">
            <v>3.75</v>
          </cell>
          <cell r="E87">
            <v>39265</v>
          </cell>
          <cell r="F87">
            <v>100</v>
          </cell>
          <cell r="G87">
            <v>0</v>
          </cell>
          <cell r="H87">
            <v>0</v>
          </cell>
          <cell r="I87">
            <v>500</v>
          </cell>
          <cell r="J87">
            <v>500</v>
          </cell>
          <cell r="M87" t="str">
            <v>AA</v>
          </cell>
          <cell r="N87">
            <v>0</v>
          </cell>
          <cell r="O87">
            <v>107.5</v>
          </cell>
          <cell r="P87">
            <v>107.8</v>
          </cell>
          <cell r="Q87">
            <v>107.25</v>
          </cell>
          <cell r="R87">
            <v>0</v>
          </cell>
          <cell r="S87">
            <v>250</v>
          </cell>
          <cell r="T87">
            <v>250</v>
          </cell>
          <cell r="U87">
            <v>50</v>
          </cell>
        </row>
        <row r="88">
          <cell r="B88">
            <v>486662</v>
          </cell>
          <cell r="C88" t="str">
            <v>4 5/8  %   SCHWEIZERHALL HOLD. 1996-2.8.02</v>
          </cell>
          <cell r="D88">
            <v>4.625</v>
          </cell>
          <cell r="E88">
            <v>37470</v>
          </cell>
          <cell r="F88">
            <v>100</v>
          </cell>
          <cell r="G88">
            <v>0</v>
          </cell>
          <cell r="H88">
            <v>0</v>
          </cell>
          <cell r="I88">
            <v>50</v>
          </cell>
          <cell r="J88">
            <v>50</v>
          </cell>
          <cell r="M88" t="str">
            <v>BBB</v>
          </cell>
          <cell r="N88">
            <v>0</v>
          </cell>
          <cell r="O88">
            <v>105.5</v>
          </cell>
          <cell r="P88">
            <v>106.25</v>
          </cell>
          <cell r="Q88">
            <v>105</v>
          </cell>
          <cell r="R88">
            <v>0</v>
          </cell>
          <cell r="S88">
            <v>250</v>
          </cell>
          <cell r="T88">
            <v>250</v>
          </cell>
          <cell r="U88">
            <v>124.13333333333334</v>
          </cell>
        </row>
        <row r="89">
          <cell r="B89">
            <v>114555</v>
          </cell>
          <cell r="C89" t="str">
            <v>7 3/4  %   SIEMENS BLDG TECHNO 1992-31.7.02</v>
          </cell>
          <cell r="D89">
            <v>7.75</v>
          </cell>
          <cell r="E89">
            <v>37468</v>
          </cell>
          <cell r="F89">
            <v>100</v>
          </cell>
          <cell r="G89">
            <v>0</v>
          </cell>
          <cell r="H89">
            <v>0</v>
          </cell>
          <cell r="I89">
            <v>44</v>
          </cell>
          <cell r="J89">
            <v>44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117.5</v>
          </cell>
          <cell r="R89">
            <v>0</v>
          </cell>
          <cell r="S89">
            <v>0</v>
          </cell>
          <cell r="T89">
            <v>0</v>
          </cell>
          <cell r="U89" t="str">
            <v/>
          </cell>
        </row>
        <row r="90">
          <cell r="B90">
            <v>93204</v>
          </cell>
          <cell r="C90" t="str">
            <v>2 3/4  %   SIEMENS BLDG TECHNO 1993-15.7.03</v>
          </cell>
          <cell r="D90">
            <v>2.75</v>
          </cell>
          <cell r="E90">
            <v>37817</v>
          </cell>
          <cell r="F90">
            <v>100</v>
          </cell>
          <cell r="G90">
            <v>0</v>
          </cell>
          <cell r="H90">
            <v>0</v>
          </cell>
          <cell r="I90">
            <v>100</v>
          </cell>
          <cell r="J90">
            <v>100</v>
          </cell>
          <cell r="M90">
            <v>0</v>
          </cell>
          <cell r="N90">
            <v>101.3</v>
          </cell>
          <cell r="O90">
            <v>101.3</v>
          </cell>
          <cell r="P90">
            <v>101.6</v>
          </cell>
          <cell r="Q90">
            <v>101.85</v>
          </cell>
          <cell r="R90">
            <v>250</v>
          </cell>
          <cell r="S90">
            <v>500</v>
          </cell>
          <cell r="T90">
            <v>500</v>
          </cell>
          <cell r="U90" t="str">
            <v/>
          </cell>
        </row>
        <row r="91">
          <cell r="B91">
            <v>216629</v>
          </cell>
          <cell r="C91" t="str">
            <v>3      %   SIEMENS BLDG TECHNO 1994-29.4.04</v>
          </cell>
          <cell r="D91">
            <v>3</v>
          </cell>
          <cell r="E91">
            <v>38106</v>
          </cell>
          <cell r="F91">
            <v>100</v>
          </cell>
          <cell r="G91">
            <v>0</v>
          </cell>
          <cell r="H91">
            <v>0</v>
          </cell>
          <cell r="I91">
            <v>200</v>
          </cell>
          <cell r="J91">
            <v>200</v>
          </cell>
          <cell r="M91">
            <v>0</v>
          </cell>
          <cell r="N91">
            <v>102.3</v>
          </cell>
          <cell r="O91">
            <v>102.3</v>
          </cell>
          <cell r="P91">
            <v>102.75</v>
          </cell>
          <cell r="Q91">
            <v>102.3</v>
          </cell>
          <cell r="R91">
            <v>103</v>
          </cell>
          <cell r="S91">
            <v>100</v>
          </cell>
          <cell r="T91">
            <v>170</v>
          </cell>
          <cell r="U91" t="str">
            <v/>
          </cell>
        </row>
        <row r="92">
          <cell r="B92">
            <v>113853</v>
          </cell>
          <cell r="C92" t="str">
            <v>2 5/8  %   SIG HOLDING 1993-30.9.00 EX</v>
          </cell>
          <cell r="D92">
            <v>2.625</v>
          </cell>
          <cell r="E92">
            <v>36799</v>
          </cell>
          <cell r="F92">
            <v>100</v>
          </cell>
          <cell r="G92">
            <v>0</v>
          </cell>
          <cell r="H92">
            <v>0</v>
          </cell>
          <cell r="I92">
            <v>90</v>
          </cell>
          <cell r="J92">
            <v>90</v>
          </cell>
          <cell r="M92" t="str">
            <v>A</v>
          </cell>
          <cell r="N92">
            <v>100.25</v>
          </cell>
          <cell r="O92">
            <v>100.75</v>
          </cell>
          <cell r="P92">
            <v>100.9</v>
          </cell>
          <cell r="Q92">
            <v>100.75</v>
          </cell>
          <cell r="R92">
            <v>20</v>
          </cell>
          <cell r="S92">
            <v>250</v>
          </cell>
          <cell r="T92">
            <v>300</v>
          </cell>
          <cell r="U92">
            <v>100.74315359320231</v>
          </cell>
        </row>
        <row r="93">
          <cell r="B93">
            <v>486867</v>
          </cell>
          <cell r="C93" t="str">
            <v>4 5/8  %   SIG HOLDING 1996-19.7.2002</v>
          </cell>
          <cell r="D93">
            <v>4.625</v>
          </cell>
          <cell r="E93">
            <v>37456</v>
          </cell>
          <cell r="F93">
            <v>100</v>
          </cell>
          <cell r="G93">
            <v>0</v>
          </cell>
          <cell r="H93">
            <v>0</v>
          </cell>
          <cell r="I93">
            <v>100</v>
          </cell>
          <cell r="J93">
            <v>100</v>
          </cell>
          <cell r="M93" t="str">
            <v>A</v>
          </cell>
          <cell r="N93">
            <v>0</v>
          </cell>
          <cell r="O93">
            <v>107</v>
          </cell>
          <cell r="P93">
            <v>107.5</v>
          </cell>
          <cell r="Q93">
            <v>107.5</v>
          </cell>
          <cell r="R93">
            <v>0</v>
          </cell>
          <cell r="S93">
            <v>250</v>
          </cell>
          <cell r="T93">
            <v>1000</v>
          </cell>
          <cell r="U93">
            <v>88.602777777777774</v>
          </cell>
        </row>
        <row r="94">
          <cell r="B94">
            <v>866536</v>
          </cell>
          <cell r="C94" t="str">
            <v>3 1/4  %   SIG HOLDING 1998-21.4.06</v>
          </cell>
          <cell r="D94">
            <v>3.25</v>
          </cell>
          <cell r="E94">
            <v>38828</v>
          </cell>
          <cell r="F94">
            <v>100</v>
          </cell>
          <cell r="G94">
            <v>0</v>
          </cell>
          <cell r="H94">
            <v>0</v>
          </cell>
          <cell r="I94">
            <v>150</v>
          </cell>
          <cell r="J94">
            <v>150</v>
          </cell>
          <cell r="M94" t="str">
            <v>A</v>
          </cell>
          <cell r="N94">
            <v>101.95</v>
          </cell>
          <cell r="O94">
            <v>101.5</v>
          </cell>
          <cell r="P94">
            <v>101.95</v>
          </cell>
          <cell r="Q94">
            <v>101.6</v>
          </cell>
          <cell r="R94">
            <v>1240</v>
          </cell>
          <cell r="S94">
            <v>250</v>
          </cell>
          <cell r="T94">
            <v>770</v>
          </cell>
          <cell r="U94">
            <v>84.847222222222229</v>
          </cell>
        </row>
        <row r="95">
          <cell r="B95">
            <v>92848</v>
          </cell>
          <cell r="C95" t="str">
            <v>2 1/4  %   SULZER AG 1993-12.7.00 EX</v>
          </cell>
          <cell r="D95">
            <v>2.25</v>
          </cell>
          <cell r="E95">
            <v>36719</v>
          </cell>
          <cell r="F95">
            <v>100</v>
          </cell>
          <cell r="G95">
            <v>0</v>
          </cell>
          <cell r="H95">
            <v>0</v>
          </cell>
          <cell r="I95">
            <v>150</v>
          </cell>
          <cell r="J95">
            <v>150</v>
          </cell>
          <cell r="M95" t="str">
            <v>BBB</v>
          </cell>
          <cell r="N95">
            <v>100.1</v>
          </cell>
          <cell r="O95">
            <v>100.05</v>
          </cell>
          <cell r="P95">
            <v>100.25</v>
          </cell>
          <cell r="Q95">
            <v>100.05</v>
          </cell>
          <cell r="R95">
            <v>100</v>
          </cell>
          <cell r="S95">
            <v>250</v>
          </cell>
          <cell r="T95">
            <v>425</v>
          </cell>
          <cell r="U95">
            <v>149.4226315744551</v>
          </cell>
        </row>
        <row r="96">
          <cell r="B96">
            <v>186757</v>
          </cell>
          <cell r="C96" t="str">
            <v>2      %   VALORA HLDG 1994-30.3.01 EX</v>
          </cell>
          <cell r="D96">
            <v>2</v>
          </cell>
          <cell r="E96">
            <v>36980</v>
          </cell>
          <cell r="F96">
            <v>100</v>
          </cell>
          <cell r="G96">
            <v>0</v>
          </cell>
          <cell r="H96">
            <v>0</v>
          </cell>
          <cell r="I96">
            <v>150</v>
          </cell>
          <cell r="J96">
            <v>150</v>
          </cell>
          <cell r="M96" t="str">
            <v>BBB</v>
          </cell>
          <cell r="N96">
            <v>0</v>
          </cell>
          <cell r="O96">
            <v>99</v>
          </cell>
          <cell r="P96">
            <v>99.5</v>
          </cell>
          <cell r="Q96">
            <v>100</v>
          </cell>
          <cell r="R96">
            <v>0</v>
          </cell>
          <cell r="S96">
            <v>250</v>
          </cell>
          <cell r="T96">
            <v>10</v>
          </cell>
          <cell r="U96">
            <v>166.63256072784898</v>
          </cell>
        </row>
        <row r="97">
          <cell r="B97">
            <v>106251</v>
          </cell>
          <cell r="C97" t="str">
            <v>4 3/4  %   VALORA HLDG 1993-27.8.2003</v>
          </cell>
          <cell r="D97">
            <v>4.75</v>
          </cell>
          <cell r="E97">
            <v>37860</v>
          </cell>
          <cell r="F97">
            <v>100</v>
          </cell>
          <cell r="G97">
            <v>0</v>
          </cell>
          <cell r="H97">
            <v>0</v>
          </cell>
          <cell r="I97">
            <v>100</v>
          </cell>
          <cell r="J97">
            <v>100</v>
          </cell>
          <cell r="M97" t="str">
            <v>BBB</v>
          </cell>
          <cell r="N97">
            <v>106.75</v>
          </cell>
          <cell r="O97">
            <v>106.75</v>
          </cell>
          <cell r="P97">
            <v>107.25</v>
          </cell>
          <cell r="Q97">
            <v>106.5</v>
          </cell>
          <cell r="R97">
            <v>320</v>
          </cell>
          <cell r="S97">
            <v>250</v>
          </cell>
          <cell r="T97">
            <v>250</v>
          </cell>
          <cell r="U97">
            <v>121.99444444444444</v>
          </cell>
        </row>
        <row r="98">
          <cell r="B98">
            <v>909891</v>
          </cell>
          <cell r="C98" t="str">
            <v>4 1/8  %   VON ROLL HLDG 1998-17.6.05</v>
          </cell>
          <cell r="D98">
            <v>4.125</v>
          </cell>
          <cell r="E98">
            <v>38520</v>
          </cell>
          <cell r="F98">
            <v>100</v>
          </cell>
          <cell r="G98">
            <v>0</v>
          </cell>
          <cell r="H98">
            <v>0</v>
          </cell>
          <cell r="I98">
            <v>100</v>
          </cell>
          <cell r="J98">
            <v>100</v>
          </cell>
          <cell r="M98" t="str">
            <v>BBB</v>
          </cell>
          <cell r="N98">
            <v>0</v>
          </cell>
          <cell r="O98">
            <v>100.75</v>
          </cell>
          <cell r="P98">
            <v>101.5</v>
          </cell>
          <cell r="Q98">
            <v>101.5</v>
          </cell>
          <cell r="R98">
            <v>0</v>
          </cell>
          <cell r="S98">
            <v>250</v>
          </cell>
          <cell r="T98">
            <v>270</v>
          </cell>
          <cell r="U98">
            <v>144.38333333333333</v>
          </cell>
        </row>
        <row r="99">
          <cell r="B99">
            <v>633058</v>
          </cell>
          <cell r="C99" t="str">
            <v>4 1/4  %   WEISSE ARENA AG 1997-6.6.05</v>
          </cell>
          <cell r="D99">
            <v>4.25</v>
          </cell>
          <cell r="E99">
            <v>38509</v>
          </cell>
          <cell r="F99">
            <v>100</v>
          </cell>
          <cell r="G99">
            <v>0</v>
          </cell>
          <cell r="H99">
            <v>0</v>
          </cell>
          <cell r="I99">
            <v>30</v>
          </cell>
          <cell r="J99">
            <v>30</v>
          </cell>
          <cell r="M99" t="str">
            <v>B</v>
          </cell>
          <cell r="N99">
            <v>0</v>
          </cell>
          <cell r="O99">
            <v>97.25</v>
          </cell>
          <cell r="P99">
            <v>98.75</v>
          </cell>
          <cell r="Q99">
            <v>97.5</v>
          </cell>
          <cell r="R99">
            <v>0</v>
          </cell>
          <cell r="S99">
            <v>20</v>
          </cell>
          <cell r="T99">
            <v>500</v>
          </cell>
          <cell r="U99">
            <v>295.44444444444446</v>
          </cell>
        </row>
        <row r="100">
          <cell r="B100">
            <v>496075</v>
          </cell>
          <cell r="C100" t="str">
            <v>4 5/8  %   ZELLWEGER LUWA 1996-16.8.2002</v>
          </cell>
          <cell r="D100">
            <v>4.625</v>
          </cell>
          <cell r="E100">
            <v>37484</v>
          </cell>
          <cell r="F100">
            <v>100</v>
          </cell>
          <cell r="G100">
            <v>0</v>
          </cell>
          <cell r="H100">
            <v>0</v>
          </cell>
          <cell r="I100">
            <v>60</v>
          </cell>
          <cell r="J100">
            <v>60</v>
          </cell>
          <cell r="M100" t="str">
            <v>BBB</v>
          </cell>
          <cell r="N100">
            <v>0</v>
          </cell>
          <cell r="O100">
            <v>0</v>
          </cell>
          <cell r="P100">
            <v>0</v>
          </cell>
          <cell r="Q100">
            <v>104</v>
          </cell>
          <cell r="R100">
            <v>0</v>
          </cell>
          <cell r="S100">
            <v>0</v>
          </cell>
          <cell r="T100">
            <v>0</v>
          </cell>
          <cell r="U100">
            <v>124.05555555555556</v>
          </cell>
        </row>
        <row r="101">
          <cell r="B101">
            <v>460794</v>
          </cell>
          <cell r="C101" t="str">
            <v>4      %   ZZ HLDG 1996-31.5.01</v>
          </cell>
          <cell r="D101">
            <v>4</v>
          </cell>
          <cell r="E101">
            <v>37042</v>
          </cell>
          <cell r="F101">
            <v>100</v>
          </cell>
          <cell r="G101">
            <v>0</v>
          </cell>
          <cell r="H101">
            <v>0</v>
          </cell>
          <cell r="I101">
            <v>40</v>
          </cell>
          <cell r="J101">
            <v>40</v>
          </cell>
          <cell r="M101" t="str">
            <v>A</v>
          </cell>
          <cell r="N101">
            <v>0</v>
          </cell>
          <cell r="O101">
            <v>103.25</v>
          </cell>
          <cell r="P101">
            <v>104</v>
          </cell>
          <cell r="Q101">
            <v>104</v>
          </cell>
          <cell r="R101">
            <v>0</v>
          </cell>
          <cell r="S101">
            <v>250</v>
          </cell>
          <cell r="T101">
            <v>250</v>
          </cell>
          <cell r="U101">
            <v>79.236111111111114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8DBF-DE94-9E4D-8BE0-71C3DA08728A}">
  <sheetPr codeName="Sheet2"/>
  <dimension ref="B3:AL84"/>
  <sheetViews>
    <sheetView showGridLines="0" tabSelected="1" zoomScale="56" zoomScaleNormal="56" workbookViewId="0">
      <selection activeCell="G25" sqref="G25"/>
    </sheetView>
  </sheetViews>
  <sheetFormatPr baseColWidth="10" defaultColWidth="22.33203125" defaultRowHeight="25" customHeight="1"/>
  <cols>
    <col min="1" max="1" width="5" style="35" customWidth="1"/>
    <col min="2" max="2" width="34.5" style="35" customWidth="1"/>
    <col min="3" max="17" width="21" style="35" customWidth="1"/>
    <col min="18" max="18" width="5.1640625" style="35" customWidth="1"/>
    <col min="19" max="19" width="6.33203125" style="35" customWidth="1"/>
    <col min="20" max="20" width="56.1640625" style="35" bestFit="1" customWidth="1"/>
    <col min="21" max="21" width="21" style="35" customWidth="1"/>
    <col min="22" max="22" width="5" style="35" customWidth="1"/>
    <col min="23" max="26" width="21" style="35" customWidth="1"/>
    <col min="27" max="27" width="11.6640625" style="35" customWidth="1"/>
    <col min="28" max="16384" width="22.33203125" style="35"/>
  </cols>
  <sheetData>
    <row r="3" spans="2:38" ht="25" customHeight="1">
      <c r="B3" s="34" t="s">
        <v>1</v>
      </c>
    </row>
    <row r="4" spans="2:38" ht="25" customHeight="1">
      <c r="B4" s="36"/>
    </row>
    <row r="5" spans="2:38" ht="25" customHeight="1">
      <c r="B5" s="37"/>
      <c r="Z5" s="38"/>
    </row>
    <row r="6" spans="2:38" ht="25" customHeight="1">
      <c r="B6" s="37"/>
      <c r="Z6" s="38"/>
    </row>
    <row r="7" spans="2:38" ht="25" customHeight="1">
      <c r="B7" s="39" t="s">
        <v>0</v>
      </c>
      <c r="C7" s="40">
        <v>44848</v>
      </c>
      <c r="Z7" s="38"/>
    </row>
    <row r="8" spans="2:38" ht="25" customHeight="1">
      <c r="B8" s="39" t="s">
        <v>37</v>
      </c>
      <c r="C8" s="41">
        <v>45136</v>
      </c>
      <c r="D8" s="42">
        <v>288</v>
      </c>
      <c r="Z8" s="38"/>
    </row>
    <row r="9" spans="2:38" ht="25" customHeight="1">
      <c r="B9" s="39" t="s">
        <v>38</v>
      </c>
      <c r="C9" s="43">
        <v>0</v>
      </c>
      <c r="Z9" s="38"/>
    </row>
    <row r="10" spans="2:38" ht="25" customHeight="1">
      <c r="B10" s="39" t="s">
        <v>39</v>
      </c>
      <c r="C10" s="44">
        <v>0.79166666666666663</v>
      </c>
      <c r="S10" s="38"/>
      <c r="T10" s="38"/>
      <c r="Z10" s="38"/>
    </row>
    <row r="12" spans="2:38" ht="36">
      <c r="B12" s="45" t="s">
        <v>4</v>
      </c>
      <c r="C12" s="45" t="s">
        <v>40</v>
      </c>
      <c r="D12" s="45" t="s">
        <v>41</v>
      </c>
      <c r="E12" s="45" t="s">
        <v>7</v>
      </c>
      <c r="F12" s="45" t="s">
        <v>42</v>
      </c>
      <c r="G12" s="45" t="s">
        <v>9</v>
      </c>
      <c r="H12" s="45" t="s">
        <v>10</v>
      </c>
      <c r="I12" s="45" t="s">
        <v>43</v>
      </c>
      <c r="AB12" s="46" t="s">
        <v>44</v>
      </c>
      <c r="AC12" s="47">
        <v>0.79166666666666663</v>
      </c>
    </row>
    <row r="13" spans="2:38" ht="25" customHeight="1">
      <c r="B13" s="48">
        <v>1</v>
      </c>
      <c r="C13" s="49">
        <v>40</v>
      </c>
      <c r="D13" s="49">
        <v>0.5</v>
      </c>
      <c r="E13" s="49">
        <v>300</v>
      </c>
      <c r="F13" s="49">
        <v>0</v>
      </c>
      <c r="G13" s="49">
        <v>-10</v>
      </c>
      <c r="H13" s="49">
        <v>0.8</v>
      </c>
      <c r="I13" s="50">
        <v>40</v>
      </c>
      <c r="J13" s="51"/>
      <c r="T13" s="52" t="s">
        <v>45</v>
      </c>
      <c r="U13" s="53" t="s">
        <v>46</v>
      </c>
      <c r="W13" s="54" t="s">
        <v>47</v>
      </c>
      <c r="X13" s="54"/>
      <c r="Y13" s="55">
        <v>0</v>
      </c>
    </row>
    <row r="14" spans="2:38" ht="25" customHeight="1">
      <c r="B14" s="56">
        <v>2</v>
      </c>
      <c r="C14" s="49">
        <v>45</v>
      </c>
      <c r="D14" s="49">
        <v>1</v>
      </c>
      <c r="E14" s="49">
        <v>300</v>
      </c>
      <c r="F14" s="49">
        <v>0</v>
      </c>
      <c r="G14" s="49">
        <v>-8</v>
      </c>
      <c r="H14" s="49">
        <v>0.8</v>
      </c>
      <c r="I14" s="50">
        <v>50.044970100308646</v>
      </c>
      <c r="J14" s="38"/>
      <c r="T14" s="39" t="s">
        <v>48</v>
      </c>
      <c r="U14" s="39" t="s">
        <v>49</v>
      </c>
      <c r="W14" s="54" t="s">
        <v>50</v>
      </c>
      <c r="X14" s="54"/>
      <c r="Y14" s="55">
        <v>10</v>
      </c>
      <c r="AB14" s="45" t="s">
        <v>51</v>
      </c>
      <c r="AC14" s="46" t="s">
        <v>40</v>
      </c>
      <c r="AD14" s="46" t="s">
        <v>41</v>
      </c>
      <c r="AE14" s="45" t="s">
        <v>52</v>
      </c>
      <c r="AF14" s="45" t="s">
        <v>53</v>
      </c>
      <c r="AG14" s="46" t="s">
        <v>9</v>
      </c>
      <c r="AH14" s="45" t="s">
        <v>10</v>
      </c>
      <c r="AI14" s="46" t="s">
        <v>54</v>
      </c>
      <c r="AJ14" s="57" t="s">
        <v>55</v>
      </c>
      <c r="AK14" s="57"/>
      <c r="AL14" s="57"/>
    </row>
    <row r="15" spans="2:38" ht="25" customHeight="1">
      <c r="B15" s="58">
        <v>3</v>
      </c>
      <c r="C15" s="49">
        <v>50</v>
      </c>
      <c r="D15" s="49">
        <v>1</v>
      </c>
      <c r="E15" s="49">
        <v>300</v>
      </c>
      <c r="F15" s="49">
        <v>0</v>
      </c>
      <c r="G15" s="49">
        <v>-6</v>
      </c>
      <c r="H15" s="49">
        <v>0.8</v>
      </c>
      <c r="I15" s="50">
        <v>54.538755063657412</v>
      </c>
      <c r="J15" s="38"/>
      <c r="T15" s="59">
        <v>0</v>
      </c>
      <c r="U15" s="59">
        <v>0</v>
      </c>
      <c r="W15" s="54" t="s">
        <v>56</v>
      </c>
      <c r="X15" s="54"/>
      <c r="Y15" s="55">
        <v>0.25</v>
      </c>
      <c r="AB15" s="39" t="s">
        <v>57</v>
      </c>
      <c r="AC15" s="55">
        <v>125</v>
      </c>
      <c r="AD15" s="55">
        <v>3</v>
      </c>
      <c r="AE15" s="55">
        <v>300</v>
      </c>
      <c r="AF15" s="55">
        <v>-12</v>
      </c>
      <c r="AG15" s="55">
        <v>3</v>
      </c>
      <c r="AH15" s="55">
        <v>0.7</v>
      </c>
      <c r="AI15" s="60">
        <v>161.22619109814386</v>
      </c>
      <c r="AJ15" s="61">
        <v>6.1250000000000009</v>
      </c>
      <c r="AK15" s="62"/>
      <c r="AL15" s="63"/>
    </row>
    <row r="16" spans="2:38" ht="25" customHeight="1">
      <c r="B16" s="64">
        <v>4</v>
      </c>
      <c r="C16" s="49">
        <v>60</v>
      </c>
      <c r="D16" s="49">
        <v>1</v>
      </c>
      <c r="E16" s="49">
        <v>300</v>
      </c>
      <c r="F16" s="49">
        <v>0</v>
      </c>
      <c r="G16" s="49">
        <v>0</v>
      </c>
      <c r="H16" s="49">
        <v>0.8</v>
      </c>
      <c r="I16" s="50">
        <v>63.580729166666671</v>
      </c>
      <c r="J16" s="38"/>
      <c r="T16" s="65">
        <v>0.79166666666666663</v>
      </c>
      <c r="U16" s="65">
        <v>237.5</v>
      </c>
      <c r="W16" s="54" t="s">
        <v>58</v>
      </c>
      <c r="X16" s="54"/>
      <c r="Y16" s="55">
        <v>1.2</v>
      </c>
      <c r="AB16" s="39" t="s">
        <v>59</v>
      </c>
      <c r="AG16" s="66">
        <v>-3</v>
      </c>
      <c r="AI16" s="60">
        <v>142.88763134698644</v>
      </c>
      <c r="AJ16" s="67"/>
    </row>
    <row r="17" spans="2:38" ht="25" customHeight="1">
      <c r="B17" s="68">
        <v>5</v>
      </c>
      <c r="C17" s="49">
        <v>70</v>
      </c>
      <c r="D17" s="49">
        <v>1</v>
      </c>
      <c r="E17" s="49">
        <v>300</v>
      </c>
      <c r="F17" s="49">
        <v>-1</v>
      </c>
      <c r="G17" s="49">
        <v>0</v>
      </c>
      <c r="H17" s="49">
        <v>0.8</v>
      </c>
      <c r="I17" s="50">
        <v>72.5900607638889</v>
      </c>
      <c r="J17" s="38"/>
      <c r="T17" s="52" t="s">
        <v>55</v>
      </c>
      <c r="U17" s="53" t="s">
        <v>46</v>
      </c>
    </row>
    <row r="18" spans="2:38" ht="25" customHeight="1">
      <c r="B18" s="69">
        <v>6</v>
      </c>
      <c r="C18" s="49">
        <v>80</v>
      </c>
      <c r="D18" s="49">
        <v>1.5</v>
      </c>
      <c r="E18" s="49">
        <v>300</v>
      </c>
      <c r="F18" s="49">
        <v>-1</v>
      </c>
      <c r="G18" s="49">
        <v>0.5</v>
      </c>
      <c r="H18" s="49">
        <v>0.8</v>
      </c>
      <c r="I18" s="50">
        <v>96.645471810967493</v>
      </c>
      <c r="J18" s="38"/>
      <c r="T18" s="39" t="s">
        <v>48</v>
      </c>
      <c r="U18" s="39" t="s">
        <v>49</v>
      </c>
      <c r="W18" s="70" t="s">
        <v>60</v>
      </c>
      <c r="X18" s="70"/>
      <c r="Y18" s="70" t="s">
        <v>61</v>
      </c>
      <c r="Z18" s="70"/>
      <c r="AB18" s="45" t="s">
        <v>4</v>
      </c>
      <c r="AC18" s="71" t="s">
        <v>40</v>
      </c>
      <c r="AD18" s="71" t="s">
        <v>41</v>
      </c>
      <c r="AE18" s="72" t="s">
        <v>52</v>
      </c>
      <c r="AF18" s="72" t="s">
        <v>53</v>
      </c>
      <c r="AG18" s="71" t="s">
        <v>9</v>
      </c>
      <c r="AH18" s="72" t="s">
        <v>10</v>
      </c>
      <c r="AI18" s="46" t="s">
        <v>54</v>
      </c>
      <c r="AJ18" s="57" t="s">
        <v>55</v>
      </c>
      <c r="AK18" s="57"/>
      <c r="AL18" s="57"/>
    </row>
    <row r="19" spans="2:38" ht="25" customHeight="1">
      <c r="B19" s="73">
        <v>7</v>
      </c>
      <c r="C19" s="49">
        <v>90</v>
      </c>
      <c r="D19" s="49">
        <v>2</v>
      </c>
      <c r="E19" s="49">
        <v>300</v>
      </c>
      <c r="F19" s="49">
        <v>-1</v>
      </c>
      <c r="G19" s="49">
        <v>1</v>
      </c>
      <c r="H19" s="49">
        <v>0.8</v>
      </c>
      <c r="I19" s="50">
        <v>118.9369785638503</v>
      </c>
      <c r="J19" s="38"/>
      <c r="T19" s="59">
        <v>6.1250000000000009</v>
      </c>
      <c r="U19" s="59">
        <v>0</v>
      </c>
      <c r="W19" s="39">
        <v>6</v>
      </c>
      <c r="X19" s="74">
        <v>6</v>
      </c>
      <c r="Y19" s="39">
        <v>6</v>
      </c>
      <c r="Z19" s="74">
        <v>6</v>
      </c>
      <c r="AB19" s="55">
        <v>1</v>
      </c>
      <c r="AC19" s="55">
        <v>125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60">
        <v>125</v>
      </c>
      <c r="AJ19" s="61">
        <v>0</v>
      </c>
      <c r="AK19" s="62"/>
      <c r="AL19" s="63"/>
    </row>
    <row r="20" spans="2:38" ht="25" customHeight="1">
      <c r="B20" s="75">
        <v>8</v>
      </c>
      <c r="C20" s="49">
        <v>110</v>
      </c>
      <c r="D20" s="49">
        <v>2.5</v>
      </c>
      <c r="E20" s="49">
        <v>300</v>
      </c>
      <c r="F20" s="49">
        <v>-1</v>
      </c>
      <c r="G20" s="49">
        <v>1</v>
      </c>
      <c r="H20" s="49">
        <v>0.8</v>
      </c>
      <c r="I20" s="50">
        <v>139.00532998167438</v>
      </c>
      <c r="J20" s="38"/>
      <c r="T20" s="59">
        <v>6.1250000000000009</v>
      </c>
      <c r="U20" s="59">
        <v>87.5</v>
      </c>
      <c r="W20" s="59">
        <v>6</v>
      </c>
      <c r="X20" s="59">
        <v>6</v>
      </c>
      <c r="Y20" s="59">
        <v>6</v>
      </c>
      <c r="Z20" s="76">
        <v>6</v>
      </c>
      <c r="AB20" s="55">
        <v>2</v>
      </c>
      <c r="AC20" s="55">
        <v>50</v>
      </c>
      <c r="AD20" s="55">
        <v>1.5</v>
      </c>
      <c r="AE20" s="55">
        <v>150</v>
      </c>
      <c r="AF20" s="55">
        <v>0</v>
      </c>
      <c r="AG20" s="55">
        <v>-20</v>
      </c>
      <c r="AH20" s="55">
        <v>0</v>
      </c>
      <c r="AI20" s="60">
        <v>47.272584179955416</v>
      </c>
      <c r="AJ20" s="61">
        <v>0</v>
      </c>
      <c r="AK20" s="62"/>
      <c r="AL20" s="63"/>
    </row>
    <row r="21" spans="2:38" ht="25" customHeight="1">
      <c r="B21" s="77">
        <v>9</v>
      </c>
      <c r="C21" s="49">
        <v>125</v>
      </c>
      <c r="D21" s="49">
        <v>3</v>
      </c>
      <c r="E21" s="49">
        <v>300</v>
      </c>
      <c r="F21" s="49">
        <v>-2</v>
      </c>
      <c r="G21" s="49">
        <v>3</v>
      </c>
      <c r="H21" s="49">
        <v>0.8</v>
      </c>
      <c r="I21" s="50">
        <v>159.68836638106566</v>
      </c>
      <c r="J21" s="38"/>
      <c r="T21" s="59">
        <v>6.1250000000000009</v>
      </c>
      <c r="U21" s="59">
        <v>105</v>
      </c>
      <c r="W21" s="59">
        <v>6</v>
      </c>
      <c r="X21" s="76">
        <v>6</v>
      </c>
      <c r="Y21" s="59">
        <v>6</v>
      </c>
      <c r="Z21" s="76">
        <v>6</v>
      </c>
      <c r="AB21" s="55">
        <v>3</v>
      </c>
      <c r="AC21" s="55">
        <v>125</v>
      </c>
      <c r="AD21" s="55">
        <v>2.5</v>
      </c>
      <c r="AE21" s="55">
        <v>150</v>
      </c>
      <c r="AF21" s="55">
        <v>0</v>
      </c>
      <c r="AG21" s="55">
        <v>10</v>
      </c>
      <c r="AH21" s="55">
        <v>0</v>
      </c>
      <c r="AI21" s="60">
        <v>103.40584611304011</v>
      </c>
      <c r="AJ21" s="61">
        <v>0</v>
      </c>
      <c r="AK21" s="62"/>
      <c r="AL21" s="63"/>
    </row>
    <row r="22" spans="2:38" ht="25" customHeight="1">
      <c r="B22" s="78">
        <v>10</v>
      </c>
      <c r="C22" s="49">
        <v>150</v>
      </c>
      <c r="D22" s="49">
        <v>3.5</v>
      </c>
      <c r="E22" s="49">
        <v>300</v>
      </c>
      <c r="F22" s="49">
        <v>-2</v>
      </c>
      <c r="G22" s="49">
        <v>4</v>
      </c>
      <c r="H22" s="49">
        <v>0.8</v>
      </c>
      <c r="I22" s="50">
        <v>180.42751296740587</v>
      </c>
      <c r="J22" s="38"/>
      <c r="T22" s="52" t="s">
        <v>62</v>
      </c>
      <c r="U22" s="79" t="s">
        <v>46</v>
      </c>
      <c r="W22" s="59">
        <v>6</v>
      </c>
      <c r="X22" s="76">
        <v>6</v>
      </c>
      <c r="Y22" s="59">
        <v>6</v>
      </c>
      <c r="Z22" s="76">
        <v>6</v>
      </c>
      <c r="AB22" s="55">
        <v>4</v>
      </c>
      <c r="AC22" s="55">
        <v>270</v>
      </c>
      <c r="AD22" s="55">
        <v>3.5</v>
      </c>
      <c r="AE22" s="55">
        <v>600</v>
      </c>
      <c r="AF22" s="55">
        <v>-5</v>
      </c>
      <c r="AG22" s="55">
        <v>10</v>
      </c>
      <c r="AH22" s="55">
        <v>0</v>
      </c>
      <c r="AI22" s="60">
        <v>366.27764721443305</v>
      </c>
      <c r="AJ22" s="61">
        <v>57.5</v>
      </c>
      <c r="AK22" s="62"/>
      <c r="AL22" s="63"/>
    </row>
    <row r="23" spans="2:38" ht="25" customHeight="1">
      <c r="B23" s="80">
        <v>11</v>
      </c>
      <c r="C23" s="49">
        <v>180</v>
      </c>
      <c r="D23" s="49">
        <v>4</v>
      </c>
      <c r="E23" s="49">
        <v>300</v>
      </c>
      <c r="F23" s="49">
        <v>-2</v>
      </c>
      <c r="G23" s="49">
        <v>5</v>
      </c>
      <c r="H23" s="49">
        <v>0.8</v>
      </c>
      <c r="I23" s="50">
        <v>203.66169041763118</v>
      </c>
      <c r="J23" s="38"/>
      <c r="K23" s="38"/>
      <c r="L23" s="38"/>
      <c r="M23" s="38"/>
      <c r="N23" s="38"/>
      <c r="T23" s="39" t="s">
        <v>48</v>
      </c>
      <c r="U23" s="39" t="s">
        <v>49</v>
      </c>
      <c r="W23" s="59">
        <v>6</v>
      </c>
      <c r="X23" s="76">
        <v>6</v>
      </c>
      <c r="Y23" s="59">
        <v>6</v>
      </c>
      <c r="Z23" s="76">
        <v>6</v>
      </c>
    </row>
    <row r="24" spans="2:38" ht="25" customHeight="1">
      <c r="B24" s="81">
        <v>12</v>
      </c>
      <c r="C24" s="49">
        <v>220</v>
      </c>
      <c r="D24" s="49">
        <v>4</v>
      </c>
      <c r="E24" s="49">
        <v>300</v>
      </c>
      <c r="F24" s="49">
        <v>-2</v>
      </c>
      <c r="G24" s="49">
        <v>6</v>
      </c>
      <c r="H24" s="49">
        <v>0.8</v>
      </c>
      <c r="I24" s="50">
        <v>214.19325086805554</v>
      </c>
      <c r="J24" s="38"/>
      <c r="K24" s="38"/>
      <c r="L24" s="38"/>
      <c r="M24" s="38"/>
      <c r="N24" s="38"/>
      <c r="T24" s="59">
        <v>0</v>
      </c>
      <c r="U24" s="59">
        <v>87.5</v>
      </c>
      <c r="W24" s="59">
        <v>6</v>
      </c>
      <c r="X24" s="76">
        <v>6</v>
      </c>
      <c r="Y24" s="59">
        <v>6</v>
      </c>
      <c r="Z24" s="76">
        <v>6</v>
      </c>
    </row>
    <row r="25" spans="2:38" ht="25" customHeight="1">
      <c r="B25" s="82">
        <v>13</v>
      </c>
      <c r="C25" s="49">
        <v>240</v>
      </c>
      <c r="D25" s="49">
        <v>4</v>
      </c>
      <c r="E25" s="49">
        <v>300</v>
      </c>
      <c r="F25" s="49">
        <v>-2</v>
      </c>
      <c r="G25" s="49">
        <v>7</v>
      </c>
      <c r="H25" s="49">
        <v>0.8</v>
      </c>
      <c r="I25" s="50">
        <v>222.68465470679013</v>
      </c>
      <c r="J25" s="38"/>
      <c r="K25" s="38"/>
      <c r="L25" s="38"/>
      <c r="M25" s="38"/>
      <c r="N25" s="38"/>
      <c r="T25" s="59">
        <v>6.1250000000000009</v>
      </c>
      <c r="U25" s="59">
        <v>87.5</v>
      </c>
      <c r="W25" s="59">
        <v>6</v>
      </c>
      <c r="X25" s="76">
        <v>6</v>
      </c>
      <c r="Y25" s="59">
        <v>6</v>
      </c>
      <c r="Z25" s="76">
        <v>6</v>
      </c>
    </row>
    <row r="26" spans="2:38" ht="25" customHeight="1">
      <c r="B26" s="83">
        <v>14</v>
      </c>
      <c r="C26" s="49">
        <v>270</v>
      </c>
      <c r="D26" s="49">
        <v>4</v>
      </c>
      <c r="E26" s="49">
        <v>300</v>
      </c>
      <c r="F26" s="49">
        <v>-2</v>
      </c>
      <c r="G26" s="49">
        <v>9</v>
      </c>
      <c r="H26" s="49">
        <v>0.8</v>
      </c>
      <c r="I26" s="50">
        <v>238.64738407841435</v>
      </c>
      <c r="J26" s="38"/>
      <c r="K26" s="38"/>
      <c r="L26" s="38"/>
      <c r="M26" s="38"/>
      <c r="N26" s="38"/>
      <c r="T26" s="59">
        <v>7.3500000000000005</v>
      </c>
      <c r="U26" s="59">
        <v>87.5</v>
      </c>
      <c r="W26" s="59">
        <v>6</v>
      </c>
      <c r="X26" s="76">
        <v>6</v>
      </c>
      <c r="Y26" s="59">
        <v>6</v>
      </c>
      <c r="Z26" s="76">
        <v>6</v>
      </c>
    </row>
    <row r="27" spans="2:38" ht="25" customHeight="1">
      <c r="B27" s="84">
        <v>15</v>
      </c>
      <c r="C27" s="49">
        <v>300</v>
      </c>
      <c r="D27" s="49">
        <v>4</v>
      </c>
      <c r="E27" s="49">
        <v>300</v>
      </c>
      <c r="F27" s="49">
        <v>-2</v>
      </c>
      <c r="G27" s="49">
        <v>10</v>
      </c>
      <c r="H27" s="49">
        <v>0.8</v>
      </c>
      <c r="I27" s="50">
        <v>248.15886622299382</v>
      </c>
      <c r="J27" s="38"/>
      <c r="K27" s="38"/>
      <c r="L27" s="38"/>
      <c r="M27" s="38"/>
      <c r="N27" s="38"/>
      <c r="T27" s="85" t="s">
        <v>63</v>
      </c>
      <c r="U27" s="86" t="s">
        <v>46</v>
      </c>
      <c r="W27" s="59">
        <v>6</v>
      </c>
      <c r="X27" s="76">
        <v>6</v>
      </c>
      <c r="Y27" s="59">
        <v>6</v>
      </c>
      <c r="Z27" s="76">
        <v>6</v>
      </c>
    </row>
    <row r="28" spans="2:38" ht="25" customHeight="1">
      <c r="J28" s="38"/>
      <c r="K28" s="38"/>
      <c r="L28" s="38"/>
      <c r="M28" s="38"/>
      <c r="N28" s="38"/>
      <c r="T28" s="39" t="s">
        <v>48</v>
      </c>
      <c r="U28" s="39" t="s">
        <v>49</v>
      </c>
      <c r="W28" s="59">
        <v>6</v>
      </c>
      <c r="X28" s="76">
        <v>6</v>
      </c>
      <c r="Y28" s="59">
        <v>6</v>
      </c>
      <c r="Z28" s="76">
        <v>6</v>
      </c>
    </row>
    <row r="29" spans="2:38" ht="25" customHeight="1">
      <c r="B29" s="39" t="s">
        <v>64</v>
      </c>
      <c r="C29" s="55">
        <v>10</v>
      </c>
      <c r="J29" s="38"/>
      <c r="K29" s="38"/>
      <c r="L29" s="38"/>
      <c r="M29" s="38"/>
      <c r="N29" s="38"/>
      <c r="T29" s="59">
        <v>3</v>
      </c>
      <c r="U29" s="59">
        <v>0</v>
      </c>
      <c r="W29" s="59">
        <v>6</v>
      </c>
      <c r="X29" s="76">
        <v>6</v>
      </c>
      <c r="Y29" s="59">
        <v>6</v>
      </c>
      <c r="Z29" s="76">
        <v>6</v>
      </c>
    </row>
    <row r="30" spans="2:38" ht="25" customHeight="1">
      <c r="B30" s="39" t="s">
        <v>65</v>
      </c>
      <c r="C30" s="55">
        <v>0.25</v>
      </c>
      <c r="J30" s="38"/>
      <c r="K30" s="38"/>
      <c r="L30" s="38"/>
      <c r="M30" s="38"/>
      <c r="N30" s="38"/>
      <c r="T30" s="59">
        <v>3</v>
      </c>
      <c r="U30" s="59">
        <v>125</v>
      </c>
      <c r="W30" s="59">
        <v>6</v>
      </c>
      <c r="X30" s="76">
        <v>6</v>
      </c>
      <c r="Y30" s="59">
        <v>6</v>
      </c>
      <c r="Z30" s="76">
        <v>6</v>
      </c>
    </row>
    <row r="31" spans="2:38" ht="25" customHeight="1">
      <c r="T31" s="59">
        <v>3</v>
      </c>
      <c r="U31" s="59">
        <v>150</v>
      </c>
      <c r="W31" s="59">
        <v>6</v>
      </c>
      <c r="X31" s="76">
        <v>6</v>
      </c>
      <c r="Y31" s="59">
        <v>6</v>
      </c>
      <c r="Z31" s="76">
        <v>6</v>
      </c>
    </row>
    <row r="32" spans="2:38" ht="25" customHeight="1">
      <c r="B32" s="87" t="s">
        <v>66</v>
      </c>
      <c r="C32" s="87" t="s">
        <v>35</v>
      </c>
      <c r="D32" s="87" t="s">
        <v>67</v>
      </c>
      <c r="E32" s="87" t="s">
        <v>28</v>
      </c>
      <c r="F32" s="87" t="s">
        <v>68</v>
      </c>
      <c r="G32" s="87" t="s">
        <v>69</v>
      </c>
      <c r="H32" s="87" t="s">
        <v>33</v>
      </c>
      <c r="I32" s="87" t="s">
        <v>70</v>
      </c>
      <c r="J32" s="87" t="s">
        <v>71</v>
      </c>
      <c r="K32" s="87" t="s">
        <v>31</v>
      </c>
      <c r="L32" s="87" t="s">
        <v>72</v>
      </c>
      <c r="M32" s="87" t="s">
        <v>73</v>
      </c>
      <c r="N32" s="87" t="s">
        <v>32</v>
      </c>
      <c r="O32" s="87" t="s">
        <v>74</v>
      </c>
      <c r="P32" s="87" t="s">
        <v>75</v>
      </c>
      <c r="Q32" s="87" t="s">
        <v>36</v>
      </c>
      <c r="T32" s="85" t="s">
        <v>76</v>
      </c>
      <c r="U32" s="86" t="s">
        <v>46</v>
      </c>
      <c r="W32" s="59">
        <v>6</v>
      </c>
      <c r="X32" s="76">
        <v>6</v>
      </c>
      <c r="Y32" s="59">
        <v>6</v>
      </c>
      <c r="Z32" s="76">
        <v>6</v>
      </c>
    </row>
    <row r="33" spans="2:37" ht="25" customHeight="1">
      <c r="B33" s="39">
        <v>0</v>
      </c>
      <c r="C33" s="88">
        <v>0</v>
      </c>
      <c r="D33" s="88">
        <v>0</v>
      </c>
      <c r="E33" s="88">
        <v>0</v>
      </c>
      <c r="F33" s="88">
        <v>0</v>
      </c>
      <c r="G33" s="88">
        <v>0</v>
      </c>
      <c r="H33" s="88">
        <v>0</v>
      </c>
      <c r="I33" s="88">
        <v>0</v>
      </c>
      <c r="J33" s="88">
        <v>0</v>
      </c>
      <c r="K33" s="88">
        <v>0</v>
      </c>
      <c r="L33" s="88">
        <v>0</v>
      </c>
      <c r="M33" s="88">
        <v>0</v>
      </c>
      <c r="N33" s="88">
        <v>0</v>
      </c>
      <c r="O33" s="88">
        <v>0</v>
      </c>
      <c r="P33" s="88">
        <v>0</v>
      </c>
      <c r="Q33" s="88">
        <v>0</v>
      </c>
      <c r="T33" s="39" t="s">
        <v>48</v>
      </c>
      <c r="U33" s="39" t="s">
        <v>49</v>
      </c>
      <c r="W33" s="59">
        <v>6</v>
      </c>
      <c r="X33" s="59">
        <v>6</v>
      </c>
      <c r="Y33" s="59">
        <v>6</v>
      </c>
      <c r="Z33" s="59">
        <v>6</v>
      </c>
    </row>
    <row r="34" spans="2:37" ht="25" customHeight="1">
      <c r="B34" s="39">
        <v>0.25</v>
      </c>
      <c r="C34" s="88">
        <v>38.7109375</v>
      </c>
      <c r="D34" s="88">
        <v>48.9375</v>
      </c>
      <c r="E34" s="88">
        <v>49.7890625</v>
      </c>
      <c r="F34" s="88">
        <v>51.5625</v>
      </c>
      <c r="G34" s="88">
        <v>53.171875</v>
      </c>
      <c r="H34" s="88">
        <v>58.092809606481481</v>
      </c>
      <c r="I34" s="88">
        <v>61.5078125</v>
      </c>
      <c r="J34" s="88">
        <v>64.168906250000006</v>
      </c>
      <c r="K34" s="88">
        <v>66.936487268518519</v>
      </c>
      <c r="L34" s="88">
        <v>69.5287445335277</v>
      </c>
      <c r="M34" s="88">
        <v>72.36328125</v>
      </c>
      <c r="N34" s="88">
        <v>73.69140625</v>
      </c>
      <c r="O34" s="88">
        <v>74.794921875</v>
      </c>
      <c r="P34" s="88">
        <v>76.8896484375</v>
      </c>
      <c r="Q34" s="88">
        <v>78.10546875</v>
      </c>
      <c r="T34" s="59">
        <v>0</v>
      </c>
      <c r="U34" s="59">
        <v>125</v>
      </c>
      <c r="W34" s="59">
        <v>6</v>
      </c>
      <c r="X34" s="59">
        <v>6</v>
      </c>
      <c r="Y34" s="59">
        <v>6</v>
      </c>
      <c r="Z34" s="59">
        <v>6</v>
      </c>
    </row>
    <row r="35" spans="2:37" ht="25" customHeight="1">
      <c r="B35" s="39">
        <v>0.5</v>
      </c>
      <c r="C35" s="88">
        <v>40</v>
      </c>
      <c r="D35" s="88">
        <v>59.5</v>
      </c>
      <c r="E35" s="88">
        <v>62.125</v>
      </c>
      <c r="F35" s="88">
        <v>67.5</v>
      </c>
      <c r="G35" s="88">
        <v>72.625</v>
      </c>
      <c r="H35" s="88">
        <v>87.643518518518519</v>
      </c>
      <c r="I35" s="88">
        <v>99.09375</v>
      </c>
      <c r="J35" s="88">
        <v>108.52</v>
      </c>
      <c r="K35" s="88">
        <v>118.25231481481482</v>
      </c>
      <c r="L35" s="88">
        <v>127.63556851311954</v>
      </c>
      <c r="M35" s="88">
        <v>138</v>
      </c>
      <c r="N35" s="88">
        <v>142.78125</v>
      </c>
      <c r="O35" s="88">
        <v>146.703125</v>
      </c>
      <c r="P35" s="88">
        <v>154.1171875</v>
      </c>
      <c r="Q35" s="88">
        <v>158.46875</v>
      </c>
      <c r="T35" s="59">
        <v>3</v>
      </c>
      <c r="U35" s="59">
        <v>125</v>
      </c>
      <c r="W35" s="59">
        <v>6</v>
      </c>
      <c r="X35" s="59">
        <v>6</v>
      </c>
      <c r="Y35" s="59">
        <v>6</v>
      </c>
      <c r="Z35" s="59">
        <v>6</v>
      </c>
    </row>
    <row r="36" spans="2:37" ht="25" customHeight="1">
      <c r="B36" s="39">
        <v>0.75</v>
      </c>
      <c r="C36" s="88">
        <v>40</v>
      </c>
      <c r="D36" s="88">
        <v>51.75</v>
      </c>
      <c r="E36" s="88">
        <v>56.0390625</v>
      </c>
      <c r="F36" s="88">
        <v>64.6875</v>
      </c>
      <c r="G36" s="88">
        <v>73.265625</v>
      </c>
      <c r="H36" s="88">
        <v>96.595703124999986</v>
      </c>
      <c r="I36" s="88">
        <v>117.421875</v>
      </c>
      <c r="J36" s="88">
        <v>135.89015624999999</v>
      </c>
      <c r="K36" s="88">
        <v>154.91796875</v>
      </c>
      <c r="L36" s="88">
        <v>173.88260750728864</v>
      </c>
      <c r="M36" s="88">
        <v>195.08203125</v>
      </c>
      <c r="N36" s="88">
        <v>204.71484375</v>
      </c>
      <c r="O36" s="88">
        <v>212.501953125</v>
      </c>
      <c r="P36" s="88">
        <v>227.1533203125</v>
      </c>
      <c r="Q36" s="88">
        <v>235.86328125</v>
      </c>
      <c r="T36" s="59">
        <v>3.5999999999999996</v>
      </c>
      <c r="U36" s="59">
        <v>125</v>
      </c>
      <c r="W36" s="59">
        <v>6</v>
      </c>
      <c r="X36" s="59">
        <v>6</v>
      </c>
      <c r="Y36" s="59">
        <v>6</v>
      </c>
      <c r="Z36" s="59">
        <v>6</v>
      </c>
    </row>
    <row r="37" spans="2:37" ht="25" customHeight="1">
      <c r="B37" s="39">
        <v>1</v>
      </c>
      <c r="C37" s="88">
        <v>40</v>
      </c>
      <c r="D37" s="88">
        <v>45</v>
      </c>
      <c r="E37" s="88">
        <v>50</v>
      </c>
      <c r="F37" s="88">
        <v>60</v>
      </c>
      <c r="G37" s="88">
        <v>70</v>
      </c>
      <c r="H37" s="88">
        <v>92.939814814814795</v>
      </c>
      <c r="I37" s="88">
        <v>121.25</v>
      </c>
      <c r="J37" s="88">
        <v>149.20999999999998</v>
      </c>
      <c r="K37" s="88">
        <v>178.18518518518519</v>
      </c>
      <c r="L37" s="88">
        <v>208.20699708454811</v>
      </c>
      <c r="M37" s="88">
        <v>242.25</v>
      </c>
      <c r="N37" s="88">
        <v>257.5</v>
      </c>
      <c r="O37" s="88">
        <v>269.625</v>
      </c>
      <c r="P37" s="88">
        <v>292.3125</v>
      </c>
      <c r="Q37" s="88">
        <v>306</v>
      </c>
      <c r="T37" s="85" t="s">
        <v>77</v>
      </c>
      <c r="U37" s="86" t="s">
        <v>46</v>
      </c>
      <c r="W37" s="59">
        <v>6</v>
      </c>
      <c r="X37" s="59">
        <v>6</v>
      </c>
      <c r="Y37" s="59">
        <v>6</v>
      </c>
      <c r="Z37" s="59">
        <v>6</v>
      </c>
    </row>
    <row r="38" spans="2:37" ht="25" customHeight="1">
      <c r="B38" s="39">
        <v>1.25</v>
      </c>
      <c r="C38" s="88">
        <v>40</v>
      </c>
      <c r="D38" s="88">
        <v>45</v>
      </c>
      <c r="E38" s="88">
        <v>50</v>
      </c>
      <c r="F38" s="88">
        <v>60</v>
      </c>
      <c r="G38" s="88">
        <v>69.75</v>
      </c>
      <c r="H38" s="88">
        <v>84.713179976851819</v>
      </c>
      <c r="I38" s="88">
        <v>115.4296875</v>
      </c>
      <c r="J38" s="88">
        <v>151.50390624999997</v>
      </c>
      <c r="K38" s="88">
        <v>189.5869502314815</v>
      </c>
      <c r="L38" s="88">
        <v>230.92087281341108</v>
      </c>
      <c r="M38" s="88">
        <v>278.61328125</v>
      </c>
      <c r="N38" s="88">
        <v>299.70703125</v>
      </c>
      <c r="O38" s="88">
        <v>316.162109375</v>
      </c>
      <c r="P38" s="88">
        <v>346.7529296875</v>
      </c>
      <c r="Q38" s="88">
        <v>365.52734375</v>
      </c>
      <c r="T38" s="39" t="s">
        <v>48</v>
      </c>
      <c r="U38" s="39" t="s">
        <v>49</v>
      </c>
      <c r="W38" s="59">
        <v>6</v>
      </c>
      <c r="X38" s="59">
        <v>6</v>
      </c>
      <c r="Y38" s="59">
        <v>6</v>
      </c>
      <c r="Z38" s="59">
        <v>6</v>
      </c>
    </row>
    <row r="39" spans="2:37" ht="25" customHeight="1">
      <c r="B39" s="39">
        <v>1.5</v>
      </c>
      <c r="C39" s="88">
        <v>40</v>
      </c>
      <c r="D39" s="88">
        <v>45</v>
      </c>
      <c r="E39" s="88">
        <v>50</v>
      </c>
      <c r="F39" s="88">
        <v>60</v>
      </c>
      <c r="G39" s="88">
        <v>69.5</v>
      </c>
      <c r="H39" s="88">
        <v>80</v>
      </c>
      <c r="I39" s="88">
        <v>104.90625</v>
      </c>
      <c r="J39" s="88">
        <v>145.88999999999999</v>
      </c>
      <c r="K39" s="88">
        <v>190.93750000000003</v>
      </c>
      <c r="L39" s="88">
        <v>242.71137026239066</v>
      </c>
      <c r="M39" s="88">
        <v>303.75</v>
      </c>
      <c r="N39" s="88">
        <v>330.46875</v>
      </c>
      <c r="O39" s="88">
        <v>350.859375</v>
      </c>
      <c r="P39" s="88">
        <v>388.4765625</v>
      </c>
      <c r="Q39" s="88">
        <v>412.03125</v>
      </c>
      <c r="T39" s="59">
        <v>4</v>
      </c>
      <c r="U39" s="59">
        <v>125</v>
      </c>
      <c r="W39" s="59">
        <v>6</v>
      </c>
      <c r="X39" s="59">
        <v>6</v>
      </c>
      <c r="Y39" s="59">
        <v>6</v>
      </c>
      <c r="Z39" s="59">
        <v>6</v>
      </c>
    </row>
    <row r="40" spans="2:37" ht="25" customHeight="1">
      <c r="B40" s="39">
        <v>1.75</v>
      </c>
      <c r="C40" s="88">
        <v>40</v>
      </c>
      <c r="D40" s="88">
        <v>45</v>
      </c>
      <c r="E40" s="88">
        <v>50</v>
      </c>
      <c r="F40" s="88">
        <v>60</v>
      </c>
      <c r="G40" s="88">
        <v>69.25</v>
      </c>
      <c r="H40" s="88">
        <v>79.75</v>
      </c>
      <c r="I40" s="88">
        <v>94.71875</v>
      </c>
      <c r="J40" s="88">
        <v>135.58015624999999</v>
      </c>
      <c r="K40" s="88">
        <v>184.33232060185188</v>
      </c>
      <c r="L40" s="88">
        <v>244.640625</v>
      </c>
      <c r="M40" s="88">
        <v>317.70703125</v>
      </c>
      <c r="N40" s="88">
        <v>349.48046875</v>
      </c>
      <c r="O40" s="88">
        <v>373.119140625</v>
      </c>
      <c r="P40" s="88">
        <v>416.3291015625</v>
      </c>
      <c r="Q40" s="88">
        <v>444.03515625</v>
      </c>
      <c r="T40" s="59">
        <v>3</v>
      </c>
      <c r="U40" s="59">
        <v>125</v>
      </c>
      <c r="W40" s="59">
        <v>6</v>
      </c>
      <c r="X40" s="59">
        <v>6</v>
      </c>
      <c r="Y40" s="59">
        <v>6</v>
      </c>
      <c r="Z40" s="59">
        <v>6</v>
      </c>
    </row>
    <row r="41" spans="2:37" ht="25" customHeight="1">
      <c r="B41" s="39">
        <v>2</v>
      </c>
      <c r="C41" s="88">
        <v>40</v>
      </c>
      <c r="D41" s="88">
        <v>45</v>
      </c>
      <c r="E41" s="88">
        <v>50</v>
      </c>
      <c r="F41" s="88">
        <v>60</v>
      </c>
      <c r="G41" s="88">
        <v>69</v>
      </c>
      <c r="H41" s="88">
        <v>79.5</v>
      </c>
      <c r="I41" s="88">
        <v>90</v>
      </c>
      <c r="J41" s="88">
        <v>123.87999999999997</v>
      </c>
      <c r="K41" s="88">
        <v>172.14814814814818</v>
      </c>
      <c r="L41" s="88">
        <v>238.1457725947522</v>
      </c>
      <c r="M41" s="88">
        <v>321</v>
      </c>
      <c r="N41" s="88">
        <v>357</v>
      </c>
      <c r="O41" s="88">
        <v>383</v>
      </c>
      <c r="P41" s="88">
        <v>430</v>
      </c>
      <c r="Q41" s="88">
        <v>461</v>
      </c>
      <c r="T41" s="59">
        <v>4</v>
      </c>
      <c r="U41" s="59">
        <v>113</v>
      </c>
      <c r="W41" s="59">
        <v>6</v>
      </c>
      <c r="X41" s="59">
        <v>6</v>
      </c>
      <c r="Y41" s="59">
        <v>6</v>
      </c>
      <c r="Z41" s="59">
        <v>6</v>
      </c>
    </row>
    <row r="42" spans="2:37" ht="25" customHeight="1">
      <c r="B42" s="39">
        <v>2.25</v>
      </c>
      <c r="C42" s="88">
        <v>40</v>
      </c>
      <c r="D42" s="88">
        <v>45</v>
      </c>
      <c r="E42" s="88">
        <v>50</v>
      </c>
      <c r="F42" s="88">
        <v>60</v>
      </c>
      <c r="G42" s="88">
        <v>68.75</v>
      </c>
      <c r="H42" s="88">
        <v>79.25</v>
      </c>
      <c r="I42" s="88">
        <v>89.75</v>
      </c>
      <c r="J42" s="88">
        <v>114.18890624999996</v>
      </c>
      <c r="K42" s="88">
        <v>157.04296875000006</v>
      </c>
      <c r="L42" s="88">
        <v>225.03894861516036</v>
      </c>
      <c r="M42" s="88">
        <v>314.61328125</v>
      </c>
      <c r="N42" s="88">
        <v>353.84765625</v>
      </c>
      <c r="O42" s="88">
        <v>381.216796875</v>
      </c>
      <c r="P42" s="88">
        <v>430.0224609375</v>
      </c>
      <c r="Q42" s="88">
        <v>463.32421875</v>
      </c>
      <c r="W42" s="59">
        <v>6</v>
      </c>
      <c r="X42" s="59">
        <v>6</v>
      </c>
      <c r="Y42" s="59">
        <v>6</v>
      </c>
      <c r="Z42" s="59">
        <v>6</v>
      </c>
      <c r="AB42" s="89" t="s">
        <v>78</v>
      </c>
      <c r="AC42" s="90"/>
      <c r="AD42" s="90"/>
      <c r="AE42" s="90"/>
      <c r="AF42" s="91"/>
      <c r="AH42" s="57" t="s">
        <v>58</v>
      </c>
      <c r="AI42" s="57"/>
      <c r="AJ42" s="55">
        <v>1.2</v>
      </c>
    </row>
    <row r="43" spans="2:37" ht="25" customHeight="1">
      <c r="B43" s="39">
        <v>2.5</v>
      </c>
      <c r="C43" s="88">
        <v>40</v>
      </c>
      <c r="D43" s="88">
        <v>45</v>
      </c>
      <c r="E43" s="88">
        <v>50</v>
      </c>
      <c r="F43" s="88">
        <v>60</v>
      </c>
      <c r="G43" s="88">
        <v>68.5</v>
      </c>
      <c r="H43" s="88">
        <v>79</v>
      </c>
      <c r="I43" s="88">
        <v>89.5</v>
      </c>
      <c r="J43" s="88">
        <v>110</v>
      </c>
      <c r="K43" s="88">
        <v>141.95601851851859</v>
      </c>
      <c r="L43" s="88">
        <v>207.50728862973762</v>
      </c>
      <c r="M43" s="88">
        <v>300</v>
      </c>
      <c r="N43" s="88">
        <v>341.40625</v>
      </c>
      <c r="O43" s="88">
        <v>369.140625</v>
      </c>
      <c r="P43" s="88">
        <v>417.7734375</v>
      </c>
      <c r="Q43" s="88">
        <v>452.34375</v>
      </c>
      <c r="W43" s="59">
        <v>6</v>
      </c>
      <c r="X43" s="59">
        <v>6</v>
      </c>
      <c r="Y43" s="59">
        <v>6</v>
      </c>
      <c r="Z43" s="59">
        <v>6</v>
      </c>
      <c r="AB43" s="92" t="s">
        <v>66</v>
      </c>
      <c r="AC43" s="93" t="s">
        <v>35</v>
      </c>
      <c r="AD43" s="93" t="s">
        <v>67</v>
      </c>
      <c r="AE43" s="94" t="s">
        <v>28</v>
      </c>
      <c r="AF43" s="94" t="s">
        <v>68</v>
      </c>
    </row>
    <row r="44" spans="2:37" ht="25" customHeight="1">
      <c r="B44" s="39">
        <v>2.75</v>
      </c>
      <c r="C44" s="88">
        <v>40</v>
      </c>
      <c r="D44" s="88">
        <v>45</v>
      </c>
      <c r="E44" s="88">
        <v>50</v>
      </c>
      <c r="F44" s="88">
        <v>60</v>
      </c>
      <c r="G44" s="88">
        <v>68.25</v>
      </c>
      <c r="H44" s="88">
        <v>78.75</v>
      </c>
      <c r="I44" s="88">
        <v>89.25</v>
      </c>
      <c r="J44" s="88">
        <v>109.75</v>
      </c>
      <c r="K44" s="88">
        <v>130.10778356481489</v>
      </c>
      <c r="L44" s="88">
        <v>188.11292820699708</v>
      </c>
      <c r="M44" s="88">
        <v>279.08203125</v>
      </c>
      <c r="N44" s="88">
        <v>321.62109375</v>
      </c>
      <c r="O44" s="88">
        <v>348.798828125</v>
      </c>
      <c r="P44" s="88">
        <v>395.4736328125</v>
      </c>
      <c r="Q44" s="88">
        <v>430.33203125</v>
      </c>
      <c r="W44" s="59">
        <v>6</v>
      </c>
      <c r="X44" s="59">
        <v>6</v>
      </c>
      <c r="Y44" s="59">
        <v>6</v>
      </c>
      <c r="Z44" s="59">
        <v>6</v>
      </c>
      <c r="AB44" s="94">
        <v>0</v>
      </c>
      <c r="AC44" s="76">
        <v>0</v>
      </c>
      <c r="AD44" s="76">
        <v>0</v>
      </c>
      <c r="AE44" s="76">
        <v>0</v>
      </c>
      <c r="AF44" s="76">
        <v>0</v>
      </c>
      <c r="AH44" s="95" t="s">
        <v>79</v>
      </c>
      <c r="AI44" s="86"/>
      <c r="AJ44" s="95" t="s">
        <v>80</v>
      </c>
      <c r="AK44" s="86"/>
    </row>
    <row r="45" spans="2:37" ht="25" customHeight="1">
      <c r="B45" s="39">
        <v>3</v>
      </c>
      <c r="C45" s="88">
        <v>40</v>
      </c>
      <c r="D45" s="88">
        <v>45</v>
      </c>
      <c r="E45" s="88">
        <v>50</v>
      </c>
      <c r="F45" s="88">
        <v>60</v>
      </c>
      <c r="G45" s="88">
        <v>68</v>
      </c>
      <c r="H45" s="88">
        <v>78.5</v>
      </c>
      <c r="I45" s="88">
        <v>89</v>
      </c>
      <c r="J45" s="88">
        <v>109.5</v>
      </c>
      <c r="K45" s="88">
        <v>125</v>
      </c>
      <c r="L45" s="88">
        <v>169.79300291545189</v>
      </c>
      <c r="M45" s="88">
        <v>254.25</v>
      </c>
      <c r="N45" s="88">
        <v>297</v>
      </c>
      <c r="O45" s="88">
        <v>322.875</v>
      </c>
      <c r="P45" s="88">
        <v>366.1875</v>
      </c>
      <c r="Q45" s="88">
        <v>400.5</v>
      </c>
      <c r="W45" s="59">
        <v>6</v>
      </c>
      <c r="X45" s="59">
        <v>6</v>
      </c>
      <c r="Y45" s="59">
        <v>6</v>
      </c>
      <c r="Z45" s="59">
        <v>6</v>
      </c>
      <c r="AB45" s="94">
        <v>0.25</v>
      </c>
      <c r="AC45" s="76">
        <v>125</v>
      </c>
      <c r="AD45" s="76">
        <v>27.79224537037037</v>
      </c>
      <c r="AE45" s="76">
        <v>37.0390625</v>
      </c>
      <c r="AF45" s="76">
        <v>139.95706541545189</v>
      </c>
      <c r="AH45" s="39" t="s">
        <v>48</v>
      </c>
      <c r="AI45" s="39" t="s">
        <v>49</v>
      </c>
      <c r="AJ45" s="39" t="s">
        <v>48</v>
      </c>
      <c r="AK45" s="39" t="s">
        <v>49</v>
      </c>
    </row>
    <row r="46" spans="2:37" ht="25" customHeight="1">
      <c r="B46" s="39">
        <v>3.25</v>
      </c>
      <c r="C46" s="88">
        <v>40</v>
      </c>
      <c r="D46" s="88">
        <v>45</v>
      </c>
      <c r="E46" s="88">
        <v>50</v>
      </c>
      <c r="F46" s="88">
        <v>60</v>
      </c>
      <c r="G46" s="88">
        <v>67.75</v>
      </c>
      <c r="H46" s="88">
        <v>78.25</v>
      </c>
      <c r="I46" s="88">
        <v>88.75</v>
      </c>
      <c r="J46" s="88">
        <v>109.25</v>
      </c>
      <c r="K46" s="88">
        <v>124.5</v>
      </c>
      <c r="L46" s="88">
        <v>155.85964832361518</v>
      </c>
      <c r="M46" s="88">
        <v>228.36328125</v>
      </c>
      <c r="N46" s="88">
        <v>270.61328125</v>
      </c>
      <c r="O46" s="88">
        <v>294.708984375</v>
      </c>
      <c r="P46" s="88">
        <v>333.8232421875</v>
      </c>
      <c r="Q46" s="88">
        <v>366.99609375</v>
      </c>
      <c r="W46" s="59">
        <v>6</v>
      </c>
      <c r="X46" s="59">
        <v>6</v>
      </c>
      <c r="Y46" s="59">
        <v>6</v>
      </c>
      <c r="Z46" s="59">
        <v>6</v>
      </c>
      <c r="AB46" s="94">
        <v>0.5</v>
      </c>
      <c r="AC46" s="76">
        <v>125</v>
      </c>
      <c r="AD46" s="76">
        <v>41.296296296296291</v>
      </c>
      <c r="AE46" s="76">
        <v>71</v>
      </c>
      <c r="AF46" s="76">
        <v>258.17055393586008</v>
      </c>
      <c r="AH46" s="59">
        <v>0</v>
      </c>
      <c r="AI46" s="59">
        <v>0</v>
      </c>
      <c r="AJ46" s="59">
        <v>2.5</v>
      </c>
      <c r="AK46" s="59">
        <v>0</v>
      </c>
    </row>
    <row r="47" spans="2:37" ht="25" customHeight="1">
      <c r="B47" s="39">
        <v>3.5</v>
      </c>
      <c r="C47" s="88">
        <v>40</v>
      </c>
      <c r="D47" s="88">
        <v>45</v>
      </c>
      <c r="E47" s="88">
        <v>50</v>
      </c>
      <c r="F47" s="88">
        <v>60</v>
      </c>
      <c r="G47" s="88">
        <v>67.5</v>
      </c>
      <c r="H47" s="88">
        <v>78</v>
      </c>
      <c r="I47" s="88">
        <v>88.5</v>
      </c>
      <c r="J47" s="88">
        <v>109</v>
      </c>
      <c r="K47" s="88">
        <v>124</v>
      </c>
      <c r="L47" s="88">
        <v>150</v>
      </c>
      <c r="M47" s="88">
        <v>204.75</v>
      </c>
      <c r="N47" s="88">
        <v>246.09375</v>
      </c>
      <c r="O47" s="88">
        <v>268.296875</v>
      </c>
      <c r="P47" s="88">
        <v>303.1328125</v>
      </c>
      <c r="Q47" s="88">
        <v>334.90625</v>
      </c>
      <c r="W47" s="59">
        <v>6</v>
      </c>
      <c r="X47" s="59">
        <v>6</v>
      </c>
      <c r="Y47" s="59">
        <v>6</v>
      </c>
      <c r="Z47" s="59">
        <v>6</v>
      </c>
      <c r="AB47" s="94">
        <v>0.75</v>
      </c>
      <c r="AC47" s="76">
        <v>125</v>
      </c>
      <c r="AD47" s="76">
        <v>46.796874999999993</v>
      </c>
      <c r="AE47" s="76">
        <v>99.3515625</v>
      </c>
      <c r="AF47" s="76">
        <v>352.85702897230323</v>
      </c>
      <c r="AH47" s="59">
        <v>0</v>
      </c>
      <c r="AI47" s="59">
        <v>125</v>
      </c>
      <c r="AJ47" s="59">
        <v>2.5</v>
      </c>
      <c r="AK47" s="59">
        <v>125</v>
      </c>
    </row>
    <row r="48" spans="2:37" ht="25" customHeight="1">
      <c r="B48" s="39">
        <v>3.75</v>
      </c>
      <c r="C48" s="88">
        <v>40</v>
      </c>
      <c r="D48" s="88">
        <v>45</v>
      </c>
      <c r="E48" s="88">
        <v>50</v>
      </c>
      <c r="F48" s="88">
        <v>60</v>
      </c>
      <c r="G48" s="88">
        <v>67.25</v>
      </c>
      <c r="H48" s="88">
        <v>77.75</v>
      </c>
      <c r="I48" s="88">
        <v>88.25</v>
      </c>
      <c r="J48" s="88">
        <v>108.75</v>
      </c>
      <c r="K48" s="88">
        <v>123.5</v>
      </c>
      <c r="L48" s="88">
        <v>149.5</v>
      </c>
      <c r="M48" s="88">
        <v>187.20703125</v>
      </c>
      <c r="N48" s="88">
        <v>227.63671875</v>
      </c>
      <c r="O48" s="88">
        <v>248.291015625</v>
      </c>
      <c r="P48" s="88">
        <v>279.7119140625</v>
      </c>
      <c r="Q48" s="88">
        <v>310.25390625</v>
      </c>
      <c r="W48" s="59">
        <v>6</v>
      </c>
      <c r="X48" s="59">
        <v>6</v>
      </c>
      <c r="Y48" s="59">
        <v>6</v>
      </c>
      <c r="Z48" s="59">
        <v>6</v>
      </c>
      <c r="AB48" s="94">
        <v>1</v>
      </c>
      <c r="AC48" s="76">
        <v>125</v>
      </c>
      <c r="AD48" s="76">
        <v>48.703703703703695</v>
      </c>
      <c r="AE48" s="76">
        <v>120.5</v>
      </c>
      <c r="AF48" s="76">
        <v>423.17055393586008</v>
      </c>
      <c r="AH48" s="59">
        <v>0</v>
      </c>
      <c r="AI48" s="59">
        <v>150</v>
      </c>
      <c r="AJ48" s="59">
        <v>2.5</v>
      </c>
      <c r="AK48" s="59">
        <v>150</v>
      </c>
    </row>
    <row r="49" spans="2:37" ht="25" customHeight="1">
      <c r="B49" s="39">
        <v>4</v>
      </c>
      <c r="C49" s="88">
        <v>40</v>
      </c>
      <c r="D49" s="88">
        <v>45</v>
      </c>
      <c r="E49" s="88">
        <v>50</v>
      </c>
      <c r="F49" s="88">
        <v>60</v>
      </c>
      <c r="G49" s="88">
        <v>67</v>
      </c>
      <c r="H49" s="88">
        <v>77.5</v>
      </c>
      <c r="I49" s="88">
        <v>88</v>
      </c>
      <c r="J49" s="88">
        <v>108.5</v>
      </c>
      <c r="K49" s="88">
        <v>123</v>
      </c>
      <c r="L49" s="88">
        <v>149</v>
      </c>
      <c r="M49" s="88">
        <v>180</v>
      </c>
      <c r="N49" s="88">
        <v>220</v>
      </c>
      <c r="O49" s="88">
        <v>240</v>
      </c>
      <c r="P49" s="88">
        <v>270</v>
      </c>
      <c r="Q49" s="88">
        <v>300</v>
      </c>
      <c r="W49" s="59">
        <v>6</v>
      </c>
      <c r="X49" s="59">
        <v>6</v>
      </c>
      <c r="Y49" s="59">
        <v>6</v>
      </c>
      <c r="Z49" s="59">
        <v>6</v>
      </c>
      <c r="AB49" s="94">
        <v>1.25</v>
      </c>
      <c r="AC49" s="76">
        <v>125</v>
      </c>
      <c r="AD49" s="76">
        <v>49.551504629629619</v>
      </c>
      <c r="AE49" s="76">
        <v>133.7890625</v>
      </c>
      <c r="AF49" s="76">
        <v>469.20269223760937</v>
      </c>
      <c r="AH49" s="95" t="s">
        <v>81</v>
      </c>
      <c r="AI49" s="86"/>
      <c r="AJ49" s="95" t="s">
        <v>82</v>
      </c>
      <c r="AK49" s="86"/>
    </row>
    <row r="50" spans="2:37" ht="25" customHeight="1">
      <c r="B50" s="39">
        <v>4.25</v>
      </c>
      <c r="C50" s="88">
        <v>40</v>
      </c>
      <c r="D50" s="88">
        <v>45</v>
      </c>
      <c r="E50" s="88">
        <v>50</v>
      </c>
      <c r="F50" s="88">
        <v>60</v>
      </c>
      <c r="G50" s="88">
        <v>66.75</v>
      </c>
      <c r="H50" s="88">
        <v>77.25</v>
      </c>
      <c r="I50" s="88">
        <v>87.75</v>
      </c>
      <c r="J50" s="88">
        <v>108.25</v>
      </c>
      <c r="K50" s="88">
        <v>122.5</v>
      </c>
      <c r="L50" s="88">
        <v>148.5</v>
      </c>
      <c r="M50" s="88">
        <v>179.5</v>
      </c>
      <c r="N50" s="88">
        <v>219.5</v>
      </c>
      <c r="O50" s="88">
        <v>239.5</v>
      </c>
      <c r="P50" s="88">
        <v>269.5</v>
      </c>
      <c r="Q50" s="88">
        <v>299.5</v>
      </c>
      <c r="W50" s="59">
        <v>6</v>
      </c>
      <c r="X50" s="59">
        <v>6</v>
      </c>
      <c r="Y50" s="59">
        <v>6</v>
      </c>
      <c r="Z50" s="59">
        <v>6</v>
      </c>
      <c r="AB50" s="94">
        <v>1.5</v>
      </c>
      <c r="AC50" s="76">
        <v>125</v>
      </c>
      <c r="AD50" s="76">
        <v>50</v>
      </c>
      <c r="AE50" s="76">
        <v>139.5</v>
      </c>
      <c r="AF50" s="76">
        <v>491.98250728862979</v>
      </c>
      <c r="AH50" s="39" t="s">
        <v>48</v>
      </c>
      <c r="AI50" s="39" t="s">
        <v>49</v>
      </c>
      <c r="AJ50" s="39" t="s">
        <v>48</v>
      </c>
      <c r="AK50" s="39" t="s">
        <v>49</v>
      </c>
    </row>
    <row r="51" spans="2:37" ht="25" customHeight="1">
      <c r="B51" s="39">
        <v>4.5</v>
      </c>
      <c r="C51" s="88">
        <v>40</v>
      </c>
      <c r="D51" s="88">
        <v>45</v>
      </c>
      <c r="E51" s="88">
        <v>50</v>
      </c>
      <c r="F51" s="88">
        <v>60</v>
      </c>
      <c r="G51" s="88">
        <v>66.5</v>
      </c>
      <c r="H51" s="88">
        <v>77</v>
      </c>
      <c r="I51" s="88">
        <v>87.5</v>
      </c>
      <c r="J51" s="88">
        <v>108</v>
      </c>
      <c r="K51" s="88">
        <v>122</v>
      </c>
      <c r="L51" s="88">
        <v>148</v>
      </c>
      <c r="M51" s="88">
        <v>179</v>
      </c>
      <c r="N51" s="88">
        <v>219</v>
      </c>
      <c r="O51" s="88">
        <v>239</v>
      </c>
      <c r="P51" s="88">
        <v>269</v>
      </c>
      <c r="Q51" s="88">
        <v>299</v>
      </c>
      <c r="W51" s="59">
        <v>6</v>
      </c>
      <c r="X51" s="59">
        <v>6</v>
      </c>
      <c r="Y51" s="59">
        <v>6</v>
      </c>
      <c r="Z51" s="59">
        <v>6</v>
      </c>
      <c r="AB51" s="94">
        <v>1.75</v>
      </c>
      <c r="AC51" s="76">
        <v>125</v>
      </c>
      <c r="AD51" s="76">
        <v>50</v>
      </c>
      <c r="AE51" s="76">
        <v>138.8515625</v>
      </c>
      <c r="AF51" s="76">
        <v>493.47656250000006</v>
      </c>
      <c r="AH51" s="59">
        <v>1.5</v>
      </c>
      <c r="AI51" s="59">
        <v>0</v>
      </c>
      <c r="AJ51" s="59">
        <v>3.5</v>
      </c>
      <c r="AK51" s="59">
        <v>0</v>
      </c>
    </row>
    <row r="52" spans="2:37" ht="25" customHeight="1">
      <c r="B52" s="39">
        <v>4.75</v>
      </c>
      <c r="C52" s="88">
        <v>40</v>
      </c>
      <c r="D52" s="88">
        <v>45</v>
      </c>
      <c r="E52" s="88">
        <v>50</v>
      </c>
      <c r="F52" s="88">
        <v>60</v>
      </c>
      <c r="G52" s="88">
        <v>66.25</v>
      </c>
      <c r="H52" s="88">
        <v>76.75</v>
      </c>
      <c r="I52" s="88">
        <v>87.25</v>
      </c>
      <c r="J52" s="88">
        <v>107.75</v>
      </c>
      <c r="K52" s="88">
        <v>121.5</v>
      </c>
      <c r="L52" s="88">
        <v>147.5</v>
      </c>
      <c r="M52" s="88">
        <v>178.5</v>
      </c>
      <c r="N52" s="88">
        <v>218.5</v>
      </c>
      <c r="O52" s="88">
        <v>238.5</v>
      </c>
      <c r="P52" s="88">
        <v>268.5</v>
      </c>
      <c r="Q52" s="88">
        <v>298.5</v>
      </c>
      <c r="W52" s="59">
        <v>6</v>
      </c>
      <c r="X52" s="59">
        <v>6</v>
      </c>
      <c r="Y52" s="59">
        <v>6</v>
      </c>
      <c r="Z52" s="59">
        <v>6</v>
      </c>
      <c r="AB52" s="94">
        <v>2</v>
      </c>
      <c r="AC52" s="76">
        <v>125</v>
      </c>
      <c r="AD52" s="76">
        <v>50</v>
      </c>
      <c r="AE52" s="76">
        <v>134</v>
      </c>
      <c r="AF52" s="76">
        <v>476.58892128279888</v>
      </c>
      <c r="AH52" s="59">
        <v>1.5</v>
      </c>
      <c r="AI52" s="59">
        <v>50</v>
      </c>
      <c r="AJ52" s="59">
        <v>3.5</v>
      </c>
      <c r="AK52" s="59">
        <v>270</v>
      </c>
    </row>
    <row r="53" spans="2:37" ht="25" customHeight="1">
      <c r="B53" s="39">
        <v>5</v>
      </c>
      <c r="C53" s="88">
        <v>40</v>
      </c>
      <c r="D53" s="88">
        <v>45</v>
      </c>
      <c r="E53" s="88">
        <v>50</v>
      </c>
      <c r="F53" s="88">
        <v>60</v>
      </c>
      <c r="G53" s="88">
        <v>66</v>
      </c>
      <c r="H53" s="88">
        <v>76.5</v>
      </c>
      <c r="I53" s="88">
        <v>87</v>
      </c>
      <c r="J53" s="88">
        <v>107.5</v>
      </c>
      <c r="K53" s="88">
        <v>121</v>
      </c>
      <c r="L53" s="88">
        <v>147</v>
      </c>
      <c r="M53" s="88">
        <v>178</v>
      </c>
      <c r="N53" s="88">
        <v>218</v>
      </c>
      <c r="O53" s="88">
        <v>238</v>
      </c>
      <c r="P53" s="88">
        <v>268</v>
      </c>
      <c r="Q53" s="88">
        <v>298</v>
      </c>
      <c r="W53" s="59">
        <v>6</v>
      </c>
      <c r="X53" s="59">
        <v>6</v>
      </c>
      <c r="Y53" s="59">
        <v>6</v>
      </c>
      <c r="Z53" s="59">
        <v>6</v>
      </c>
      <c r="AB53" s="94">
        <v>2.25</v>
      </c>
      <c r="AC53" s="76">
        <v>125</v>
      </c>
      <c r="AD53" s="76">
        <v>50</v>
      </c>
      <c r="AE53" s="76">
        <v>128.0390625</v>
      </c>
      <c r="AF53" s="76">
        <v>445.16114704810502</v>
      </c>
      <c r="AH53" s="59">
        <v>1.5</v>
      </c>
      <c r="AI53" s="59">
        <v>60</v>
      </c>
      <c r="AJ53" s="59">
        <v>3.5</v>
      </c>
      <c r="AK53" s="59">
        <v>324</v>
      </c>
    </row>
    <row r="54" spans="2:37" ht="25" customHeight="1">
      <c r="B54" s="39">
        <v>5.25</v>
      </c>
      <c r="C54" s="88">
        <v>40</v>
      </c>
      <c r="D54" s="88">
        <v>45</v>
      </c>
      <c r="E54" s="88">
        <v>50</v>
      </c>
      <c r="F54" s="88">
        <v>60</v>
      </c>
      <c r="G54" s="88">
        <v>65.75</v>
      </c>
      <c r="H54" s="88">
        <v>76.25</v>
      </c>
      <c r="I54" s="88">
        <v>86.75</v>
      </c>
      <c r="J54" s="88">
        <v>107.25</v>
      </c>
      <c r="K54" s="88">
        <v>120.5</v>
      </c>
      <c r="L54" s="88">
        <v>146.5</v>
      </c>
      <c r="M54" s="88">
        <v>177.5</v>
      </c>
      <c r="N54" s="88">
        <v>217.5</v>
      </c>
      <c r="O54" s="88">
        <v>237.5</v>
      </c>
      <c r="P54" s="88">
        <v>267.5</v>
      </c>
      <c r="Q54" s="88">
        <v>297.5</v>
      </c>
      <c r="W54" s="59">
        <v>6</v>
      </c>
      <c r="X54" s="59">
        <v>6</v>
      </c>
      <c r="Y54" s="59">
        <v>6</v>
      </c>
      <c r="Z54" s="59">
        <v>6</v>
      </c>
      <c r="AB54" s="94">
        <v>2.5</v>
      </c>
      <c r="AC54" s="76">
        <v>125</v>
      </c>
      <c r="AD54" s="76">
        <v>50</v>
      </c>
      <c r="AE54" s="76">
        <v>125</v>
      </c>
      <c r="AF54" s="76">
        <v>403.97230320699714</v>
      </c>
    </row>
    <row r="55" spans="2:37" ht="25" customHeight="1">
      <c r="B55" s="39">
        <v>5.5</v>
      </c>
      <c r="C55" s="88">
        <v>40</v>
      </c>
      <c r="D55" s="88">
        <v>45</v>
      </c>
      <c r="E55" s="88">
        <v>50</v>
      </c>
      <c r="F55" s="88">
        <v>60</v>
      </c>
      <c r="G55" s="88">
        <v>65.5</v>
      </c>
      <c r="H55" s="88">
        <v>76</v>
      </c>
      <c r="I55" s="88">
        <v>86.5</v>
      </c>
      <c r="J55" s="88">
        <v>107</v>
      </c>
      <c r="K55" s="88">
        <v>120</v>
      </c>
      <c r="L55" s="88">
        <v>146</v>
      </c>
      <c r="M55" s="88">
        <v>177</v>
      </c>
      <c r="N55" s="88">
        <v>217</v>
      </c>
      <c r="O55" s="88">
        <v>237</v>
      </c>
      <c r="P55" s="88">
        <v>267</v>
      </c>
      <c r="Q55" s="88">
        <v>297</v>
      </c>
      <c r="W55" s="59">
        <v>6</v>
      </c>
      <c r="X55" s="59">
        <v>6</v>
      </c>
      <c r="Y55" s="59">
        <v>6</v>
      </c>
      <c r="Z55" s="59">
        <v>6</v>
      </c>
      <c r="AB55" s="94">
        <v>2.75</v>
      </c>
      <c r="AC55" s="76">
        <v>125</v>
      </c>
      <c r="AD55" s="76">
        <v>50</v>
      </c>
      <c r="AE55" s="76">
        <v>125</v>
      </c>
      <c r="AF55" s="76">
        <v>358.738953170554</v>
      </c>
    </row>
    <row r="56" spans="2:37" ht="25" customHeight="1">
      <c r="B56" s="39">
        <v>5.75</v>
      </c>
      <c r="C56" s="88">
        <v>40</v>
      </c>
      <c r="D56" s="88">
        <v>45</v>
      </c>
      <c r="E56" s="88">
        <v>50</v>
      </c>
      <c r="F56" s="88">
        <v>60</v>
      </c>
      <c r="G56" s="88">
        <v>65.25</v>
      </c>
      <c r="H56" s="88">
        <v>75.75</v>
      </c>
      <c r="I56" s="88">
        <v>86.25</v>
      </c>
      <c r="J56" s="88">
        <v>106.75</v>
      </c>
      <c r="K56" s="88">
        <v>119.5</v>
      </c>
      <c r="L56" s="88">
        <v>145.5</v>
      </c>
      <c r="M56" s="88">
        <v>176.5</v>
      </c>
      <c r="N56" s="88">
        <v>216.5</v>
      </c>
      <c r="O56" s="88">
        <v>236.5</v>
      </c>
      <c r="P56" s="88">
        <v>266.5</v>
      </c>
      <c r="Q56" s="88">
        <v>296.5</v>
      </c>
      <c r="W56" s="59">
        <v>6</v>
      </c>
      <c r="X56" s="59">
        <v>6</v>
      </c>
      <c r="Y56" s="59">
        <v>6</v>
      </c>
      <c r="Z56" s="59">
        <v>6</v>
      </c>
      <c r="AB56" s="94">
        <v>3</v>
      </c>
      <c r="AC56" s="76">
        <v>125</v>
      </c>
      <c r="AD56" s="76">
        <v>50</v>
      </c>
      <c r="AE56" s="76">
        <v>125</v>
      </c>
      <c r="AF56" s="76">
        <v>316.11516034985431</v>
      </c>
    </row>
    <row r="57" spans="2:37" ht="25" customHeight="1">
      <c r="B57" s="39">
        <v>6</v>
      </c>
      <c r="C57" s="88">
        <v>40</v>
      </c>
      <c r="D57" s="88">
        <v>45</v>
      </c>
      <c r="E57" s="88">
        <v>50</v>
      </c>
      <c r="F57" s="88">
        <v>60</v>
      </c>
      <c r="G57" s="88">
        <v>65</v>
      </c>
      <c r="H57" s="88">
        <v>75.5</v>
      </c>
      <c r="I57" s="88">
        <v>86</v>
      </c>
      <c r="J57" s="88">
        <v>106.5</v>
      </c>
      <c r="K57" s="88">
        <v>119</v>
      </c>
      <c r="L57" s="88">
        <v>145</v>
      </c>
      <c r="M57" s="88">
        <v>176</v>
      </c>
      <c r="N57" s="88">
        <v>216</v>
      </c>
      <c r="O57" s="88">
        <v>236</v>
      </c>
      <c r="P57" s="88">
        <v>266</v>
      </c>
      <c r="Q57" s="88">
        <v>296</v>
      </c>
      <c r="W57" s="59">
        <v>6</v>
      </c>
      <c r="X57" s="59">
        <v>6</v>
      </c>
      <c r="Y57" s="59">
        <v>6</v>
      </c>
      <c r="Z57" s="59">
        <v>6</v>
      </c>
      <c r="AB57" s="94">
        <v>3.25</v>
      </c>
      <c r="AC57" s="76">
        <v>125</v>
      </c>
      <c r="AD57" s="76">
        <v>50</v>
      </c>
      <c r="AE57" s="76">
        <v>125</v>
      </c>
      <c r="AF57" s="76">
        <v>283.69248815597678</v>
      </c>
    </row>
    <row r="58" spans="2:37" ht="25" customHeight="1">
      <c r="B58" s="39">
        <v>6.25</v>
      </c>
      <c r="C58" s="88">
        <v>40</v>
      </c>
      <c r="D58" s="88">
        <v>45</v>
      </c>
      <c r="E58" s="88">
        <v>50</v>
      </c>
      <c r="F58" s="88">
        <v>60</v>
      </c>
      <c r="G58" s="88">
        <v>64.75</v>
      </c>
      <c r="H58" s="88">
        <v>75.25</v>
      </c>
      <c r="I58" s="88">
        <v>85.75</v>
      </c>
      <c r="J58" s="88">
        <v>106.25</v>
      </c>
      <c r="K58" s="88">
        <v>118.5</v>
      </c>
      <c r="L58" s="88">
        <v>144.5</v>
      </c>
      <c r="M58" s="88">
        <v>175.5</v>
      </c>
      <c r="N58" s="88">
        <v>215.5</v>
      </c>
      <c r="O58" s="88">
        <v>235.5</v>
      </c>
      <c r="P58" s="88">
        <v>265.5</v>
      </c>
      <c r="Q58" s="88">
        <v>295.5</v>
      </c>
      <c r="W58" s="59">
        <v>6</v>
      </c>
      <c r="X58" s="59">
        <v>6</v>
      </c>
      <c r="Y58" s="59">
        <v>6</v>
      </c>
      <c r="Z58" s="59">
        <v>6</v>
      </c>
      <c r="AB58" s="94">
        <v>3.5</v>
      </c>
      <c r="AC58" s="76">
        <v>125</v>
      </c>
      <c r="AD58" s="76">
        <v>50</v>
      </c>
      <c r="AE58" s="76">
        <v>125</v>
      </c>
      <c r="AF58" s="76">
        <v>270</v>
      </c>
    </row>
    <row r="59" spans="2:37" ht="25" customHeight="1">
      <c r="B59" s="39">
        <v>6.5</v>
      </c>
      <c r="C59" s="88">
        <v>40</v>
      </c>
      <c r="D59" s="88">
        <v>45</v>
      </c>
      <c r="E59" s="88">
        <v>50</v>
      </c>
      <c r="F59" s="88">
        <v>60</v>
      </c>
      <c r="G59" s="88">
        <v>64.5</v>
      </c>
      <c r="H59" s="88">
        <v>75</v>
      </c>
      <c r="I59" s="88">
        <v>85.5</v>
      </c>
      <c r="J59" s="88">
        <v>106</v>
      </c>
      <c r="K59" s="88">
        <v>118</v>
      </c>
      <c r="L59" s="88">
        <v>144</v>
      </c>
      <c r="M59" s="88">
        <v>175</v>
      </c>
      <c r="N59" s="88">
        <v>215</v>
      </c>
      <c r="O59" s="88">
        <v>235</v>
      </c>
      <c r="P59" s="88">
        <v>265</v>
      </c>
      <c r="Q59" s="88">
        <v>295</v>
      </c>
      <c r="W59" s="59">
        <v>6</v>
      </c>
      <c r="X59" s="59">
        <v>6</v>
      </c>
      <c r="Y59" s="59">
        <v>6</v>
      </c>
      <c r="Z59" s="59">
        <v>6</v>
      </c>
      <c r="AB59" s="94">
        <v>3.75</v>
      </c>
      <c r="AC59" s="76">
        <v>125</v>
      </c>
      <c r="AD59" s="76">
        <v>50</v>
      </c>
      <c r="AE59" s="76">
        <v>125</v>
      </c>
      <c r="AF59" s="76">
        <v>268.75</v>
      </c>
    </row>
    <row r="60" spans="2:37" ht="25" customHeight="1">
      <c r="B60" s="39">
        <v>6.75</v>
      </c>
      <c r="C60" s="88">
        <v>40</v>
      </c>
      <c r="D60" s="88">
        <v>45</v>
      </c>
      <c r="E60" s="88">
        <v>50</v>
      </c>
      <c r="F60" s="88">
        <v>60</v>
      </c>
      <c r="G60" s="88">
        <v>64.25</v>
      </c>
      <c r="H60" s="88">
        <v>74.75</v>
      </c>
      <c r="I60" s="88">
        <v>85.25</v>
      </c>
      <c r="J60" s="88">
        <v>105.75</v>
      </c>
      <c r="K60" s="88">
        <v>117.5</v>
      </c>
      <c r="L60" s="88">
        <v>143.5</v>
      </c>
      <c r="M60" s="88">
        <v>174.5</v>
      </c>
      <c r="N60" s="88">
        <v>214.5</v>
      </c>
      <c r="O60" s="88">
        <v>234.5</v>
      </c>
      <c r="P60" s="88">
        <v>264.5</v>
      </c>
      <c r="Q60" s="88">
        <v>294.5</v>
      </c>
      <c r="W60" s="59">
        <v>6</v>
      </c>
      <c r="X60" s="59">
        <v>6</v>
      </c>
      <c r="Y60" s="59">
        <v>6</v>
      </c>
      <c r="Z60" s="59">
        <v>6</v>
      </c>
      <c r="AB60" s="94">
        <v>4</v>
      </c>
      <c r="AC60" s="76">
        <v>125</v>
      </c>
      <c r="AD60" s="76">
        <v>50</v>
      </c>
      <c r="AE60" s="76">
        <v>125</v>
      </c>
      <c r="AF60" s="76">
        <v>267.5</v>
      </c>
    </row>
    <row r="61" spans="2:37" ht="25" customHeight="1">
      <c r="B61" s="39">
        <v>7</v>
      </c>
      <c r="C61" s="88">
        <v>40</v>
      </c>
      <c r="D61" s="88">
        <v>45</v>
      </c>
      <c r="E61" s="88">
        <v>50</v>
      </c>
      <c r="F61" s="88">
        <v>60</v>
      </c>
      <c r="G61" s="88">
        <v>64</v>
      </c>
      <c r="H61" s="88">
        <v>74.5</v>
      </c>
      <c r="I61" s="88">
        <v>85</v>
      </c>
      <c r="J61" s="88">
        <v>105.5</v>
      </c>
      <c r="K61" s="88">
        <v>117</v>
      </c>
      <c r="L61" s="88">
        <v>143</v>
      </c>
      <c r="M61" s="88">
        <v>174</v>
      </c>
      <c r="N61" s="88">
        <v>214</v>
      </c>
      <c r="O61" s="88">
        <v>234</v>
      </c>
      <c r="P61" s="88">
        <v>264</v>
      </c>
      <c r="Q61" s="88">
        <v>294</v>
      </c>
      <c r="AB61" s="94">
        <v>4.25</v>
      </c>
      <c r="AC61" s="76">
        <v>125</v>
      </c>
      <c r="AD61" s="76">
        <v>50</v>
      </c>
      <c r="AE61" s="76">
        <v>125</v>
      </c>
      <c r="AF61" s="76">
        <v>266.25</v>
      </c>
    </row>
    <row r="62" spans="2:37" ht="25" customHeight="1">
      <c r="B62" s="39">
        <v>7.25</v>
      </c>
      <c r="C62" s="88">
        <v>40</v>
      </c>
      <c r="D62" s="88">
        <v>45</v>
      </c>
      <c r="E62" s="88">
        <v>50</v>
      </c>
      <c r="F62" s="88">
        <v>60</v>
      </c>
      <c r="G62" s="88">
        <v>63.75</v>
      </c>
      <c r="H62" s="88">
        <v>74.25</v>
      </c>
      <c r="I62" s="88">
        <v>84.75</v>
      </c>
      <c r="J62" s="88">
        <v>105.25</v>
      </c>
      <c r="K62" s="88">
        <v>116.5</v>
      </c>
      <c r="L62" s="88">
        <v>142.5</v>
      </c>
      <c r="M62" s="88">
        <v>173.5</v>
      </c>
      <c r="N62" s="88">
        <v>213.5</v>
      </c>
      <c r="O62" s="88">
        <v>233.5</v>
      </c>
      <c r="P62" s="88">
        <v>263.5</v>
      </c>
      <c r="Q62" s="88">
        <v>293.5</v>
      </c>
      <c r="AB62" s="94">
        <v>4.5</v>
      </c>
      <c r="AC62" s="76">
        <v>125</v>
      </c>
      <c r="AD62" s="76">
        <v>50</v>
      </c>
      <c r="AE62" s="76">
        <v>125</v>
      </c>
      <c r="AF62" s="76">
        <v>265</v>
      </c>
    </row>
    <row r="63" spans="2:37" ht="25" customHeight="1">
      <c r="B63" s="39">
        <v>7.5</v>
      </c>
      <c r="C63" s="88">
        <v>40</v>
      </c>
      <c r="D63" s="88">
        <v>45</v>
      </c>
      <c r="E63" s="88">
        <v>50</v>
      </c>
      <c r="F63" s="88">
        <v>60</v>
      </c>
      <c r="G63" s="88">
        <v>63.5</v>
      </c>
      <c r="H63" s="88">
        <v>74</v>
      </c>
      <c r="I63" s="88">
        <v>84.5</v>
      </c>
      <c r="J63" s="88">
        <v>105</v>
      </c>
      <c r="K63" s="88">
        <v>116</v>
      </c>
      <c r="L63" s="88">
        <v>142</v>
      </c>
      <c r="M63" s="88">
        <v>173</v>
      </c>
      <c r="N63" s="88">
        <v>213</v>
      </c>
      <c r="O63" s="88">
        <v>233</v>
      </c>
      <c r="P63" s="88">
        <v>263</v>
      </c>
      <c r="Q63" s="88">
        <v>293</v>
      </c>
      <c r="AB63" s="94">
        <v>4.75</v>
      </c>
      <c r="AC63" s="76">
        <v>125</v>
      </c>
      <c r="AD63" s="76">
        <v>50</v>
      </c>
      <c r="AE63" s="76">
        <v>125</v>
      </c>
      <c r="AF63" s="76">
        <v>263.75</v>
      </c>
    </row>
    <row r="64" spans="2:37" ht="25" customHeight="1">
      <c r="B64" s="39">
        <v>7.75</v>
      </c>
      <c r="C64" s="88">
        <v>40</v>
      </c>
      <c r="D64" s="88">
        <v>45</v>
      </c>
      <c r="E64" s="88">
        <v>50</v>
      </c>
      <c r="F64" s="88">
        <v>60</v>
      </c>
      <c r="G64" s="88">
        <v>63.25</v>
      </c>
      <c r="H64" s="88">
        <v>73.75</v>
      </c>
      <c r="I64" s="88">
        <v>84.25</v>
      </c>
      <c r="J64" s="88">
        <v>104.75</v>
      </c>
      <c r="K64" s="88">
        <v>115.5</v>
      </c>
      <c r="L64" s="88">
        <v>141.5</v>
      </c>
      <c r="M64" s="88">
        <v>172.5</v>
      </c>
      <c r="N64" s="88">
        <v>212.5</v>
      </c>
      <c r="O64" s="88">
        <v>232.5</v>
      </c>
      <c r="P64" s="88">
        <v>262.5</v>
      </c>
      <c r="Q64" s="88">
        <v>292.5</v>
      </c>
      <c r="AB64" s="94">
        <v>5</v>
      </c>
      <c r="AC64" s="76">
        <v>125</v>
      </c>
      <c r="AD64" s="76">
        <v>50</v>
      </c>
      <c r="AE64" s="76">
        <v>125</v>
      </c>
      <c r="AF64" s="76">
        <v>262.5</v>
      </c>
    </row>
    <row r="65" spans="2:32" ht="25" customHeight="1">
      <c r="B65" s="39">
        <v>8</v>
      </c>
      <c r="C65" s="88">
        <v>40</v>
      </c>
      <c r="D65" s="88">
        <v>45</v>
      </c>
      <c r="E65" s="88">
        <v>50</v>
      </c>
      <c r="F65" s="88">
        <v>60</v>
      </c>
      <c r="G65" s="88">
        <v>63</v>
      </c>
      <c r="H65" s="88">
        <v>73.5</v>
      </c>
      <c r="I65" s="88">
        <v>84</v>
      </c>
      <c r="J65" s="88">
        <v>104.5</v>
      </c>
      <c r="K65" s="88">
        <v>115</v>
      </c>
      <c r="L65" s="88">
        <v>141</v>
      </c>
      <c r="M65" s="88">
        <v>172</v>
      </c>
      <c r="N65" s="88">
        <v>212</v>
      </c>
      <c r="O65" s="88">
        <v>232</v>
      </c>
      <c r="P65" s="88">
        <v>262</v>
      </c>
      <c r="Q65" s="88">
        <v>292</v>
      </c>
      <c r="AB65" s="94">
        <v>5.25</v>
      </c>
      <c r="AC65" s="76">
        <v>125</v>
      </c>
      <c r="AD65" s="76">
        <v>50</v>
      </c>
      <c r="AE65" s="76">
        <v>125</v>
      </c>
      <c r="AF65" s="76">
        <v>261.25</v>
      </c>
    </row>
    <row r="66" spans="2:32" ht="25" customHeight="1">
      <c r="B66" s="39">
        <v>8.25</v>
      </c>
      <c r="C66" s="88">
        <v>40</v>
      </c>
      <c r="D66" s="88">
        <v>45</v>
      </c>
      <c r="E66" s="88">
        <v>50</v>
      </c>
      <c r="F66" s="88">
        <v>60</v>
      </c>
      <c r="G66" s="88">
        <v>62.75</v>
      </c>
      <c r="H66" s="88">
        <v>73.25</v>
      </c>
      <c r="I66" s="88">
        <v>83.75</v>
      </c>
      <c r="J66" s="88">
        <v>104.25</v>
      </c>
      <c r="K66" s="88">
        <v>114.5</v>
      </c>
      <c r="L66" s="88">
        <v>140.5</v>
      </c>
      <c r="M66" s="88">
        <v>171.5</v>
      </c>
      <c r="N66" s="88">
        <v>211.5</v>
      </c>
      <c r="O66" s="88">
        <v>231.5</v>
      </c>
      <c r="P66" s="88">
        <v>261.5</v>
      </c>
      <c r="Q66" s="88">
        <v>291.5</v>
      </c>
      <c r="AB66" s="94">
        <v>5.5</v>
      </c>
      <c r="AC66" s="76">
        <v>125</v>
      </c>
      <c r="AD66" s="76">
        <v>50</v>
      </c>
      <c r="AE66" s="76">
        <v>125</v>
      </c>
      <c r="AF66" s="76">
        <v>260</v>
      </c>
    </row>
    <row r="67" spans="2:32" ht="25" customHeight="1">
      <c r="B67" s="39">
        <v>8.5</v>
      </c>
      <c r="C67" s="88">
        <v>40</v>
      </c>
      <c r="D67" s="88">
        <v>45</v>
      </c>
      <c r="E67" s="88">
        <v>50</v>
      </c>
      <c r="F67" s="88">
        <v>60</v>
      </c>
      <c r="G67" s="88">
        <v>62.5</v>
      </c>
      <c r="H67" s="88">
        <v>73</v>
      </c>
      <c r="I67" s="88">
        <v>83.5</v>
      </c>
      <c r="J67" s="88">
        <v>104</v>
      </c>
      <c r="K67" s="88">
        <v>114</v>
      </c>
      <c r="L67" s="88">
        <v>140</v>
      </c>
      <c r="M67" s="88">
        <v>171</v>
      </c>
      <c r="N67" s="88">
        <v>211</v>
      </c>
      <c r="O67" s="88">
        <v>231</v>
      </c>
      <c r="P67" s="88">
        <v>261</v>
      </c>
      <c r="Q67" s="88">
        <v>291</v>
      </c>
      <c r="AB67" s="94">
        <v>5.75</v>
      </c>
      <c r="AC67" s="76">
        <v>125</v>
      </c>
      <c r="AD67" s="76">
        <v>50</v>
      </c>
      <c r="AE67" s="76">
        <v>125</v>
      </c>
      <c r="AF67" s="76">
        <v>258.75</v>
      </c>
    </row>
    <row r="68" spans="2:32" ht="25" customHeight="1">
      <c r="B68" s="39">
        <v>8.75</v>
      </c>
      <c r="C68" s="88">
        <v>40</v>
      </c>
      <c r="D68" s="88">
        <v>45</v>
      </c>
      <c r="E68" s="88">
        <v>50</v>
      </c>
      <c r="F68" s="88">
        <v>60</v>
      </c>
      <c r="G68" s="88">
        <v>62.25</v>
      </c>
      <c r="H68" s="88">
        <v>72.75</v>
      </c>
      <c r="I68" s="88">
        <v>83.25</v>
      </c>
      <c r="J68" s="88">
        <v>103.75</v>
      </c>
      <c r="K68" s="88">
        <v>113.5</v>
      </c>
      <c r="L68" s="88">
        <v>139.5</v>
      </c>
      <c r="M68" s="88">
        <v>170.5</v>
      </c>
      <c r="N68" s="88">
        <v>210.5</v>
      </c>
      <c r="O68" s="88">
        <v>230.5</v>
      </c>
      <c r="P68" s="88">
        <v>260.5</v>
      </c>
      <c r="Q68" s="88">
        <v>290.5</v>
      </c>
      <c r="AB68" s="94">
        <v>6</v>
      </c>
      <c r="AC68" s="76">
        <v>125</v>
      </c>
      <c r="AD68" s="76">
        <v>50</v>
      </c>
      <c r="AE68" s="76">
        <v>125</v>
      </c>
      <c r="AF68" s="76">
        <v>257.5</v>
      </c>
    </row>
    <row r="69" spans="2:32" ht="25" customHeight="1">
      <c r="B69" s="39">
        <v>9</v>
      </c>
      <c r="C69" s="88">
        <v>40</v>
      </c>
      <c r="D69" s="88">
        <v>45</v>
      </c>
      <c r="E69" s="88">
        <v>50</v>
      </c>
      <c r="F69" s="88">
        <v>60</v>
      </c>
      <c r="G69" s="88">
        <v>62</v>
      </c>
      <c r="H69" s="88">
        <v>72.5</v>
      </c>
      <c r="I69" s="88">
        <v>83</v>
      </c>
      <c r="J69" s="88">
        <v>103.5</v>
      </c>
      <c r="K69" s="88">
        <v>113</v>
      </c>
      <c r="L69" s="88">
        <v>139</v>
      </c>
      <c r="M69" s="88">
        <v>170</v>
      </c>
      <c r="N69" s="88">
        <v>210</v>
      </c>
      <c r="O69" s="88">
        <v>230</v>
      </c>
      <c r="P69" s="88">
        <v>260</v>
      </c>
      <c r="Q69" s="88">
        <v>290</v>
      </c>
      <c r="AB69" s="94">
        <v>6.25</v>
      </c>
      <c r="AC69" s="76">
        <v>125</v>
      </c>
      <c r="AD69" s="76">
        <v>50</v>
      </c>
      <c r="AE69" s="76">
        <v>125</v>
      </c>
      <c r="AF69" s="76">
        <v>256.25</v>
      </c>
    </row>
    <row r="70" spans="2:32" ht="25" customHeight="1">
      <c r="B70" s="39">
        <v>9.25</v>
      </c>
      <c r="C70" s="88">
        <v>40</v>
      </c>
      <c r="D70" s="88">
        <v>45</v>
      </c>
      <c r="E70" s="88">
        <v>50</v>
      </c>
      <c r="F70" s="88">
        <v>60</v>
      </c>
      <c r="G70" s="88">
        <v>61.75</v>
      </c>
      <c r="H70" s="88">
        <v>72.25</v>
      </c>
      <c r="I70" s="88">
        <v>82.75</v>
      </c>
      <c r="J70" s="88">
        <v>103.25</v>
      </c>
      <c r="K70" s="88">
        <v>112.5</v>
      </c>
      <c r="L70" s="88">
        <v>138.5</v>
      </c>
      <c r="M70" s="88">
        <v>169.5</v>
      </c>
      <c r="N70" s="88">
        <v>209.5</v>
      </c>
      <c r="O70" s="88">
        <v>229.5</v>
      </c>
      <c r="P70" s="88">
        <v>259.5</v>
      </c>
      <c r="Q70" s="88">
        <v>289.5</v>
      </c>
      <c r="AB70" s="94">
        <v>6.5</v>
      </c>
      <c r="AC70" s="76">
        <v>125</v>
      </c>
      <c r="AD70" s="76">
        <v>50</v>
      </c>
      <c r="AE70" s="76">
        <v>125</v>
      </c>
      <c r="AF70" s="76">
        <v>255</v>
      </c>
    </row>
    <row r="71" spans="2:32" ht="25" customHeight="1">
      <c r="B71" s="39">
        <v>9.5</v>
      </c>
      <c r="C71" s="88">
        <v>40</v>
      </c>
      <c r="D71" s="88">
        <v>45</v>
      </c>
      <c r="E71" s="88">
        <v>50</v>
      </c>
      <c r="F71" s="88">
        <v>60</v>
      </c>
      <c r="G71" s="88">
        <v>61.5</v>
      </c>
      <c r="H71" s="88">
        <v>72</v>
      </c>
      <c r="I71" s="88">
        <v>82.5</v>
      </c>
      <c r="J71" s="88">
        <v>103</v>
      </c>
      <c r="K71" s="88">
        <v>112</v>
      </c>
      <c r="L71" s="88">
        <v>138</v>
      </c>
      <c r="M71" s="88">
        <v>169</v>
      </c>
      <c r="N71" s="88">
        <v>209</v>
      </c>
      <c r="O71" s="88">
        <v>229</v>
      </c>
      <c r="P71" s="88">
        <v>259</v>
      </c>
      <c r="Q71" s="88">
        <v>289</v>
      </c>
      <c r="AB71" s="94">
        <v>6.75</v>
      </c>
      <c r="AC71" s="76">
        <v>125</v>
      </c>
      <c r="AD71" s="76">
        <v>50</v>
      </c>
      <c r="AE71" s="76">
        <v>125</v>
      </c>
      <c r="AF71" s="76">
        <v>253.75</v>
      </c>
    </row>
    <row r="72" spans="2:32" ht="25" customHeight="1">
      <c r="B72" s="39">
        <v>9.75</v>
      </c>
      <c r="C72" s="88">
        <v>40</v>
      </c>
      <c r="D72" s="88">
        <v>45</v>
      </c>
      <c r="E72" s="88">
        <v>50</v>
      </c>
      <c r="F72" s="88">
        <v>60</v>
      </c>
      <c r="G72" s="88">
        <v>61.25</v>
      </c>
      <c r="H72" s="88">
        <v>71.75</v>
      </c>
      <c r="I72" s="88">
        <v>82.25</v>
      </c>
      <c r="J72" s="88">
        <v>102.75</v>
      </c>
      <c r="K72" s="88">
        <v>111.5</v>
      </c>
      <c r="L72" s="88">
        <v>137.5</v>
      </c>
      <c r="M72" s="88">
        <v>168.5</v>
      </c>
      <c r="N72" s="88">
        <v>208.5</v>
      </c>
      <c r="O72" s="88">
        <v>228.5</v>
      </c>
      <c r="P72" s="88">
        <v>258.5</v>
      </c>
      <c r="Q72" s="88">
        <v>288.5</v>
      </c>
      <c r="AB72" s="94">
        <v>7</v>
      </c>
      <c r="AC72" s="76">
        <v>125</v>
      </c>
      <c r="AD72" s="76">
        <v>50</v>
      </c>
      <c r="AE72" s="76">
        <v>125</v>
      </c>
      <c r="AF72" s="76">
        <v>252.5</v>
      </c>
    </row>
    <row r="73" spans="2:32" ht="25" customHeight="1">
      <c r="B73" s="39">
        <v>10</v>
      </c>
      <c r="C73" s="88">
        <v>40</v>
      </c>
      <c r="D73" s="88">
        <v>45</v>
      </c>
      <c r="E73" s="88">
        <v>50</v>
      </c>
      <c r="F73" s="88">
        <v>60</v>
      </c>
      <c r="G73" s="88">
        <v>61</v>
      </c>
      <c r="H73" s="88">
        <v>71.5</v>
      </c>
      <c r="I73" s="88">
        <v>82</v>
      </c>
      <c r="J73" s="88">
        <v>102.5</v>
      </c>
      <c r="K73" s="88">
        <v>111</v>
      </c>
      <c r="L73" s="88">
        <v>137</v>
      </c>
      <c r="M73" s="88">
        <v>168</v>
      </c>
      <c r="N73" s="88">
        <v>208</v>
      </c>
      <c r="O73" s="88">
        <v>228</v>
      </c>
      <c r="P73" s="88">
        <v>258</v>
      </c>
      <c r="Q73" s="88">
        <v>288</v>
      </c>
      <c r="AB73" s="94">
        <v>7.25</v>
      </c>
      <c r="AC73" s="76">
        <v>125</v>
      </c>
      <c r="AD73" s="76">
        <v>50</v>
      </c>
      <c r="AE73" s="76">
        <v>125</v>
      </c>
      <c r="AF73" s="76">
        <v>251.25</v>
      </c>
    </row>
    <row r="74" spans="2:32" ht="25" customHeight="1">
      <c r="AB74" s="94">
        <v>7.5</v>
      </c>
      <c r="AC74" s="76">
        <v>125</v>
      </c>
      <c r="AD74" s="76">
        <v>50</v>
      </c>
      <c r="AE74" s="76">
        <v>125</v>
      </c>
      <c r="AF74" s="76">
        <v>250</v>
      </c>
    </row>
    <row r="75" spans="2:32" ht="25" customHeight="1">
      <c r="AB75" s="94">
        <v>7.75</v>
      </c>
      <c r="AC75" s="76">
        <v>125</v>
      </c>
      <c r="AD75" s="76">
        <v>50</v>
      </c>
      <c r="AE75" s="76">
        <v>125</v>
      </c>
      <c r="AF75" s="76">
        <v>248.75</v>
      </c>
    </row>
    <row r="76" spans="2:32" ht="25" customHeight="1">
      <c r="V76" s="96"/>
      <c r="W76" s="96"/>
      <c r="AB76" s="94">
        <v>8</v>
      </c>
      <c r="AC76" s="76">
        <v>125</v>
      </c>
      <c r="AD76" s="76">
        <v>50</v>
      </c>
      <c r="AE76" s="76">
        <v>125</v>
      </c>
      <c r="AF76" s="76">
        <v>247.5</v>
      </c>
    </row>
    <row r="77" spans="2:32" ht="25" customHeight="1">
      <c r="V77" s="96"/>
      <c r="W77" s="96"/>
      <c r="AB77" s="94">
        <v>8.25</v>
      </c>
      <c r="AC77" s="76">
        <v>125</v>
      </c>
      <c r="AD77" s="76">
        <v>50</v>
      </c>
      <c r="AE77" s="76">
        <v>125</v>
      </c>
      <c r="AF77" s="76">
        <v>246.25</v>
      </c>
    </row>
    <row r="78" spans="2:32" ht="25" customHeight="1">
      <c r="AB78" s="94">
        <v>8.5</v>
      </c>
      <c r="AC78" s="76">
        <v>125</v>
      </c>
      <c r="AD78" s="76">
        <v>50</v>
      </c>
      <c r="AE78" s="76">
        <v>125</v>
      </c>
      <c r="AF78" s="76">
        <v>245</v>
      </c>
    </row>
    <row r="79" spans="2:32" ht="25" customHeight="1">
      <c r="AB79" s="94">
        <v>8.75</v>
      </c>
      <c r="AC79" s="76">
        <v>125</v>
      </c>
      <c r="AD79" s="76">
        <v>50</v>
      </c>
      <c r="AE79" s="76">
        <v>125</v>
      </c>
      <c r="AF79" s="76">
        <v>243.75</v>
      </c>
    </row>
    <row r="80" spans="2:32" ht="25" customHeight="1">
      <c r="AB80" s="94">
        <v>9</v>
      </c>
      <c r="AC80" s="76">
        <v>125</v>
      </c>
      <c r="AD80" s="76">
        <v>50</v>
      </c>
      <c r="AE80" s="76">
        <v>125</v>
      </c>
      <c r="AF80" s="76">
        <v>242.5</v>
      </c>
    </row>
    <row r="81" spans="28:32" ht="25" customHeight="1">
      <c r="AB81" s="94">
        <v>9.25</v>
      </c>
      <c r="AC81" s="76">
        <v>125</v>
      </c>
      <c r="AD81" s="76">
        <v>50</v>
      </c>
      <c r="AE81" s="76">
        <v>125</v>
      </c>
      <c r="AF81" s="76">
        <v>241.25</v>
      </c>
    </row>
    <row r="82" spans="28:32" ht="25" customHeight="1">
      <c r="AB82" s="94">
        <v>9.5</v>
      </c>
      <c r="AC82" s="76">
        <v>125</v>
      </c>
      <c r="AD82" s="76">
        <v>50</v>
      </c>
      <c r="AE82" s="76">
        <v>125</v>
      </c>
      <c r="AF82" s="76">
        <v>240</v>
      </c>
    </row>
    <row r="83" spans="28:32" ht="25" customHeight="1">
      <c r="AB83" s="94">
        <v>9.75</v>
      </c>
      <c r="AC83" s="76">
        <v>125</v>
      </c>
      <c r="AD83" s="76">
        <v>50</v>
      </c>
      <c r="AE83" s="76">
        <v>125</v>
      </c>
      <c r="AF83" s="76">
        <v>238.75</v>
      </c>
    </row>
    <row r="84" spans="28:32" ht="25" customHeight="1">
      <c r="AB84" s="94">
        <v>10</v>
      </c>
      <c r="AC84" s="76">
        <v>125</v>
      </c>
      <c r="AD84" s="76">
        <v>50</v>
      </c>
      <c r="AE84" s="76">
        <v>125</v>
      </c>
      <c r="AF84" s="76">
        <v>237.5</v>
      </c>
    </row>
  </sheetData>
  <mergeCells count="15">
    <mergeCell ref="AJ22:AL22"/>
    <mergeCell ref="AB42:AF42"/>
    <mergeCell ref="AH42:AI42"/>
    <mergeCell ref="W18:X18"/>
    <mergeCell ref="Y18:Z18"/>
    <mergeCell ref="AJ18:AL18"/>
    <mergeCell ref="AJ19:AL19"/>
    <mergeCell ref="AJ20:AL20"/>
    <mergeCell ref="AJ21:AL21"/>
    <mergeCell ref="W13:X13"/>
    <mergeCell ref="W14:X14"/>
    <mergeCell ref="AJ14:AL14"/>
    <mergeCell ref="W15:X15"/>
    <mergeCell ref="AJ15:AL15"/>
    <mergeCell ref="W16:X16"/>
  </mergeCells>
  <dataValidations count="4">
    <dataValidation type="list" allowBlank="1" showInputMessage="1" showErrorMessage="1" sqref="Y13" xr:uid="{8D6C5CFB-6183-FD46-9AD7-8E49337C195E}">
      <formula1>"0,1,2,3,4,5,6,7,8,9,10"</formula1>
    </dataValidation>
    <dataValidation type="decimal" allowBlank="1" showInputMessage="1" showErrorMessage="1" sqref="Y15 C30" xr:uid="{5642AA19-5889-3A43-8617-9FB3416760F3}">
      <formula1>0.001</formula1>
      <formula2>1</formula2>
    </dataValidation>
    <dataValidation type="list" allowBlank="1" showInputMessage="1" showErrorMessage="1" sqref="Y14 C29" xr:uid="{D51B7FC3-960F-554C-8F8D-88645122E2D8}">
      <formula1>"1,2,3,4,5,6,7,8,9,10"</formula1>
    </dataValidation>
    <dataValidation type="list" allowBlank="1" showInputMessage="1" showErrorMessage="1" sqref="C9" xr:uid="{FEF7D01B-E1AA-964D-82BB-E6358C4CCF8A}">
      <formula1>"0,1,2,3,4"</formula1>
    </dataValidation>
  </dataValidations>
  <hyperlinks>
    <hyperlink ref="T3" location="'Overview'!$A$1" display="'Overview'!$A$1" xr:uid="{783E07A2-D151-8C42-8E59-D3283AFDABAA}"/>
  </hyperlinks>
  <pageMargins left="0.75" right="0.75" top="1" bottom="1" header="0.5" footer="0.5"/>
  <pageSetup paperSize="9" scale="63" orientation="portrait" r:id="rId1"/>
  <headerFooter alignWithMargins="0">
    <oddFooter>&amp;LPrepared by Kurt Hess &amp;D&amp;R&amp;A &amp;F</oddFooter>
  </headerFooter>
  <colBreaks count="1" manualBreakCount="1">
    <brk id="12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D93-C85D-B549-99D9-D6608B3B5D02}">
  <sheetPr codeName="Sheet1"/>
  <dimension ref="A1:Q172"/>
  <sheetViews>
    <sheetView showGridLines="0" zoomScale="90" zoomScaleNormal="90" workbookViewId="0">
      <selection activeCell="G34" sqref="G34"/>
    </sheetView>
  </sheetViews>
  <sheetFormatPr baseColWidth="10" defaultColWidth="16.6640625" defaultRowHeight="14"/>
  <cols>
    <col min="1" max="1" width="3.6640625" style="1" customWidth="1"/>
    <col min="2" max="2" width="20.6640625" style="1" customWidth="1"/>
    <col min="3" max="3" width="16.6640625" style="1" customWidth="1"/>
    <col min="4" max="4" width="5" style="1" customWidth="1"/>
    <col min="5" max="5" width="16.6640625" style="2" customWidth="1"/>
    <col min="6" max="15" width="16.6640625" style="1"/>
    <col min="16" max="16" width="25.5" style="1" bestFit="1" customWidth="1"/>
    <col min="17" max="16384" width="16.6640625" style="1"/>
  </cols>
  <sheetData>
    <row r="1" spans="1:11">
      <c r="A1" s="1">
        <v>0.98457739735022187</v>
      </c>
    </row>
    <row r="2" spans="1:11" ht="17">
      <c r="B2" s="3" t="s">
        <v>0</v>
      </c>
      <c r="C2" s="4">
        <v>36217</v>
      </c>
      <c r="E2" s="5" t="s">
        <v>1</v>
      </c>
      <c r="F2" s="6"/>
      <c r="G2" s="6"/>
      <c r="H2" s="6"/>
      <c r="I2" s="6"/>
      <c r="J2" s="6"/>
      <c r="K2" s="7"/>
    </row>
    <row r="3" spans="1:11">
      <c r="B3" s="3" t="s">
        <v>2</v>
      </c>
      <c r="C3" s="8">
        <v>3</v>
      </c>
      <c r="E3" s="9"/>
      <c r="F3" s="9"/>
      <c r="G3" s="9"/>
      <c r="H3" s="9"/>
      <c r="I3" s="9"/>
      <c r="J3" s="9"/>
      <c r="K3" s="9"/>
    </row>
    <row r="4" spans="1:11">
      <c r="B4" s="3" t="s">
        <v>3</v>
      </c>
      <c r="C4" s="8">
        <v>2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</row>
    <row r="5" spans="1:11">
      <c r="B5" s="3" t="s">
        <v>11</v>
      </c>
      <c r="C5" s="8">
        <v>100</v>
      </c>
      <c r="E5" s="11">
        <v>1</v>
      </c>
      <c r="F5" s="12"/>
      <c r="G5" s="12"/>
      <c r="H5" s="12"/>
      <c r="I5" s="12">
        <v>0</v>
      </c>
      <c r="J5" s="12">
        <v>-10</v>
      </c>
      <c r="K5" s="12">
        <v>0.8</v>
      </c>
    </row>
    <row r="6" spans="1:11">
      <c r="B6" s="3" t="s">
        <v>12</v>
      </c>
      <c r="C6" s="8">
        <v>0</v>
      </c>
      <c r="E6" s="13">
        <v>2</v>
      </c>
      <c r="F6" s="12"/>
      <c r="G6" s="12"/>
      <c r="H6" s="12"/>
      <c r="I6" s="12">
        <v>0</v>
      </c>
      <c r="J6" s="12">
        <v>-8</v>
      </c>
      <c r="K6" s="12">
        <v>0.8</v>
      </c>
    </row>
    <row r="7" spans="1:11">
      <c r="B7" s="3" t="s">
        <v>13</v>
      </c>
      <c r="C7" s="8">
        <v>10000</v>
      </c>
      <c r="E7" s="14">
        <v>3</v>
      </c>
      <c r="F7" s="12">
        <v>201.85538426276921</v>
      </c>
      <c r="G7" s="12">
        <v>1.2277777777777779</v>
      </c>
      <c r="H7" s="12">
        <v>0</v>
      </c>
      <c r="I7" s="12">
        <v>0</v>
      </c>
      <c r="J7" s="12">
        <v>-6</v>
      </c>
      <c r="K7" s="12">
        <v>0.8</v>
      </c>
    </row>
    <row r="8" spans="1:11">
      <c r="B8" s="3" t="s">
        <v>14</v>
      </c>
      <c r="C8" s="15">
        <v>0.1</v>
      </c>
      <c r="E8" s="16">
        <v>4</v>
      </c>
      <c r="F8" s="12"/>
      <c r="G8" s="12"/>
      <c r="H8" s="12"/>
      <c r="I8" s="12">
        <v>0</v>
      </c>
      <c r="J8" s="12">
        <v>0</v>
      </c>
      <c r="K8" s="12">
        <v>0.8</v>
      </c>
    </row>
    <row r="9" spans="1:11">
      <c r="E9" s="17">
        <v>5</v>
      </c>
      <c r="F9" s="12"/>
      <c r="G9" s="12"/>
      <c r="H9" s="12"/>
      <c r="I9" s="12">
        <v>-1</v>
      </c>
      <c r="J9" s="12">
        <v>0</v>
      </c>
      <c r="K9" s="12">
        <v>0.8</v>
      </c>
    </row>
    <row r="10" spans="1:11">
      <c r="E10" s="18">
        <v>6</v>
      </c>
      <c r="F10" s="12">
        <v>94.539570987609082</v>
      </c>
      <c r="G10" s="12">
        <v>2.4500000000000002</v>
      </c>
      <c r="H10" s="12">
        <v>400</v>
      </c>
      <c r="I10" s="12">
        <v>-1</v>
      </c>
      <c r="J10" s="12">
        <v>0.5</v>
      </c>
      <c r="K10" s="12">
        <v>0.8</v>
      </c>
    </row>
    <row r="11" spans="1:11">
      <c r="E11" s="19">
        <v>7</v>
      </c>
      <c r="F11" s="12"/>
      <c r="G11" s="12"/>
      <c r="H11" s="12"/>
      <c r="I11" s="12">
        <v>-1</v>
      </c>
      <c r="J11" s="12">
        <v>1</v>
      </c>
      <c r="K11" s="12">
        <v>0.8</v>
      </c>
    </row>
    <row r="12" spans="1:11">
      <c r="E12" s="20">
        <v>8</v>
      </c>
      <c r="F12" s="12"/>
      <c r="G12" s="12"/>
      <c r="H12" s="12"/>
      <c r="I12" s="12">
        <v>-1</v>
      </c>
      <c r="J12" s="12">
        <v>1</v>
      </c>
      <c r="K12" s="12">
        <v>0.8</v>
      </c>
    </row>
    <row r="13" spans="1:11">
      <c r="E13" s="21">
        <v>9</v>
      </c>
      <c r="F13" s="12">
        <v>101.51097040079168</v>
      </c>
      <c r="G13" s="12">
        <v>6.3638888888888889</v>
      </c>
      <c r="H13" s="12">
        <v>400</v>
      </c>
      <c r="I13" s="12">
        <v>-2</v>
      </c>
      <c r="J13" s="12">
        <v>3</v>
      </c>
      <c r="K13" s="12">
        <v>0.8</v>
      </c>
    </row>
    <row r="14" spans="1:11">
      <c r="E14" s="22">
        <v>10</v>
      </c>
      <c r="F14" s="12"/>
      <c r="G14" s="12"/>
      <c r="H14" s="12"/>
      <c r="I14" s="12">
        <v>-2</v>
      </c>
      <c r="J14" s="12">
        <v>4</v>
      </c>
      <c r="K14" s="12">
        <v>0.8</v>
      </c>
    </row>
    <row r="15" spans="1:11">
      <c r="E15" s="23">
        <v>11</v>
      </c>
      <c r="F15" s="12"/>
      <c r="G15" s="12"/>
      <c r="H15" s="12"/>
      <c r="I15" s="12">
        <v>-2</v>
      </c>
      <c r="J15" s="12">
        <v>5</v>
      </c>
      <c r="K15" s="12">
        <v>0.8</v>
      </c>
    </row>
    <row r="16" spans="1:11">
      <c r="E16" s="24">
        <v>12</v>
      </c>
      <c r="F16" s="12">
        <v>181.47555724900153</v>
      </c>
      <c r="G16" s="12">
        <v>4.8833333333333329</v>
      </c>
      <c r="H16" s="12">
        <v>365.64289677868095</v>
      </c>
      <c r="I16" s="12">
        <v>-2</v>
      </c>
      <c r="J16" s="12">
        <v>6</v>
      </c>
      <c r="K16" s="12">
        <v>0.8</v>
      </c>
    </row>
    <row r="17" spans="1:17">
      <c r="A17" s="25"/>
      <c r="E17" s="26">
        <v>13</v>
      </c>
      <c r="F17" s="12"/>
      <c r="G17" s="12"/>
      <c r="H17" s="12"/>
      <c r="I17" s="12">
        <v>-2</v>
      </c>
      <c r="J17" s="12">
        <v>7</v>
      </c>
      <c r="K17" s="12">
        <v>0.8</v>
      </c>
    </row>
    <row r="18" spans="1:17">
      <c r="E18" s="27">
        <v>14</v>
      </c>
      <c r="F18" s="12"/>
      <c r="G18" s="12"/>
      <c r="H18" s="12"/>
      <c r="I18" s="12">
        <v>-2</v>
      </c>
      <c r="J18" s="12">
        <v>9</v>
      </c>
      <c r="K18" s="12">
        <v>0.8</v>
      </c>
    </row>
    <row r="19" spans="1:17">
      <c r="E19" s="28">
        <v>15</v>
      </c>
      <c r="F19" s="12"/>
      <c r="G19" s="12"/>
      <c r="H19" s="12"/>
      <c r="I19" s="12">
        <v>-2</v>
      </c>
      <c r="J19" s="12">
        <v>10</v>
      </c>
      <c r="K19" s="12">
        <v>0.8</v>
      </c>
    </row>
    <row r="20" spans="1:17">
      <c r="D20" s="1" t="s">
        <v>15</v>
      </c>
      <c r="E20" s="1"/>
    </row>
    <row r="21" spans="1:17">
      <c r="E21" s="1"/>
    </row>
    <row r="22" spans="1:17" ht="30">
      <c r="E22" s="10" t="s">
        <v>16</v>
      </c>
      <c r="F22" s="29" t="s">
        <v>17</v>
      </c>
      <c r="G22" s="29" t="s">
        <v>18</v>
      </c>
      <c r="H22" s="29" t="s">
        <v>19</v>
      </c>
      <c r="I22" s="29" t="s">
        <v>20</v>
      </c>
      <c r="J22" s="29" t="s">
        <v>21</v>
      </c>
      <c r="K22" s="29" t="s">
        <v>22</v>
      </c>
      <c r="L22" s="29" t="s">
        <v>23</v>
      </c>
      <c r="M22" s="29" t="s">
        <v>24</v>
      </c>
      <c r="N22" s="29" t="s">
        <v>25</v>
      </c>
      <c r="O22" s="29" t="s">
        <v>26</v>
      </c>
      <c r="P22" s="29" t="s">
        <v>27</v>
      </c>
    </row>
    <row r="23" spans="1:17">
      <c r="D23" s="30"/>
      <c r="E23" s="2">
        <v>223789</v>
      </c>
      <c r="F23" s="2" t="s">
        <v>28</v>
      </c>
      <c r="G23" s="31">
        <v>103.3</v>
      </c>
      <c r="H23" s="32">
        <v>4.4999999999999998E-2</v>
      </c>
      <c r="I23" s="33">
        <v>36664</v>
      </c>
      <c r="J23" s="31">
        <v>1.2277777777777779</v>
      </c>
      <c r="K23" s="32">
        <v>1.7690214905286446E-2</v>
      </c>
      <c r="L23" s="31">
        <v>21.924041292231568</v>
      </c>
      <c r="M23" s="31">
        <v>201.85538426276921</v>
      </c>
      <c r="N23" s="32">
        <v>3.568334920234021E-2</v>
      </c>
      <c r="O23" s="31">
        <v>101.10459244649714</v>
      </c>
      <c r="P23" s="2" t="s">
        <v>29</v>
      </c>
      <c r="Q23" s="2"/>
    </row>
    <row r="24" spans="1:17">
      <c r="D24" s="30"/>
      <c r="E24" s="2">
        <v>97921</v>
      </c>
      <c r="F24" s="2" t="s">
        <v>28</v>
      </c>
      <c r="G24" s="2">
        <v>105.2</v>
      </c>
      <c r="H24" s="32">
        <v>7.0000000000000007E-2</v>
      </c>
      <c r="I24" s="33">
        <v>37293</v>
      </c>
      <c r="J24" s="31">
        <v>2.9444444444444446</v>
      </c>
      <c r="K24" s="32">
        <v>5.074862673142156E-2</v>
      </c>
      <c r="L24" s="31">
        <v>310.46327445366666</v>
      </c>
      <c r="M24" s="31">
        <v>201.85538426276921</v>
      </c>
      <c r="N24" s="32">
        <v>3.9887837712331814E-2</v>
      </c>
      <c r="O24" s="31">
        <v>108.28445504538318</v>
      </c>
      <c r="P24" s="2" t="s">
        <v>30</v>
      </c>
      <c r="Q24" s="2"/>
    </row>
    <row r="25" spans="1:17">
      <c r="D25" s="30"/>
      <c r="E25" s="2">
        <v>97922</v>
      </c>
      <c r="F25" s="2" t="s">
        <v>28</v>
      </c>
      <c r="G25" s="31">
        <v>107.3</v>
      </c>
      <c r="H25" s="32">
        <v>7.2499999999999995E-2</v>
      </c>
      <c r="I25" s="33">
        <v>37439</v>
      </c>
      <c r="J25" s="31">
        <v>3.35</v>
      </c>
      <c r="K25" s="32">
        <v>4.8594229974324228E-2</v>
      </c>
      <c r="L25" s="31">
        <v>279.86818407069154</v>
      </c>
      <c r="M25" s="31">
        <v>201.85538426276921</v>
      </c>
      <c r="N25" s="32">
        <v>4.0792949993531995E-2</v>
      </c>
      <c r="O25" s="31">
        <v>109.82708879737922</v>
      </c>
      <c r="P25" s="2" t="s">
        <v>30</v>
      </c>
      <c r="Q25" s="2"/>
    </row>
    <row r="26" spans="1:17">
      <c r="E26" s="2">
        <v>653264</v>
      </c>
      <c r="F26" s="2" t="s">
        <v>31</v>
      </c>
      <c r="G26" s="31">
        <v>103.6</v>
      </c>
      <c r="H26" s="32">
        <v>0.04</v>
      </c>
      <c r="I26" s="33">
        <v>38540</v>
      </c>
      <c r="J26" s="31">
        <v>6.3638888888888889</v>
      </c>
      <c r="K26" s="32">
        <v>3.3662437326074844E-2</v>
      </c>
      <c r="L26" s="31">
        <v>72.615004516616708</v>
      </c>
      <c r="M26" s="31">
        <v>101.51097040079168</v>
      </c>
      <c r="N26" s="32">
        <v>3.6552033914492341E-2</v>
      </c>
      <c r="O26" s="31">
        <v>101.93843248926136</v>
      </c>
      <c r="P26" s="2" t="s">
        <v>29</v>
      </c>
      <c r="Q26" s="2"/>
    </row>
    <row r="27" spans="1:17">
      <c r="E27" s="2">
        <v>151175</v>
      </c>
      <c r="F27" s="2" t="s">
        <v>32</v>
      </c>
      <c r="G27" s="31">
        <v>98</v>
      </c>
      <c r="H27" s="32">
        <v>3.2500000000000001E-2</v>
      </c>
      <c r="I27" s="33">
        <v>38000</v>
      </c>
      <c r="J27" s="31">
        <v>4.8833333333333329</v>
      </c>
      <c r="K27" s="32">
        <v>3.7008458397285816E-2</v>
      </c>
      <c r="L27" s="31">
        <v>132.5830718218719</v>
      </c>
      <c r="M27" s="31">
        <v>181.47555724900153</v>
      </c>
      <c r="N27" s="32">
        <v>4.189770693999878E-2</v>
      </c>
      <c r="O27" s="31">
        <v>95.8854881778921</v>
      </c>
      <c r="P27" s="2" t="s">
        <v>29</v>
      </c>
      <c r="Q27" s="2"/>
    </row>
    <row r="28" spans="1:17">
      <c r="E28" s="2">
        <v>99129</v>
      </c>
      <c r="F28" s="2" t="s">
        <v>33</v>
      </c>
      <c r="G28" s="31">
        <v>102.25</v>
      </c>
      <c r="H28" s="32">
        <v>6.7500000000000004E-2</v>
      </c>
      <c r="I28" s="33">
        <v>37111</v>
      </c>
      <c r="J28" s="31">
        <v>2.4500000000000002</v>
      </c>
      <c r="K28" s="32">
        <v>5.7504016914620239E-2</v>
      </c>
      <c r="L28" s="31">
        <v>389.49538778591153</v>
      </c>
      <c r="M28" s="31">
        <v>94.539570987609082</v>
      </c>
      <c r="N28" s="32">
        <v>2.8008435234789988E-2</v>
      </c>
      <c r="O28" s="31">
        <v>109.2861366799753</v>
      </c>
      <c r="P28" s="2" t="s">
        <v>30</v>
      </c>
      <c r="Q28" s="2"/>
    </row>
    <row r="29" spans="1:17">
      <c r="E29" s="2">
        <v>5566</v>
      </c>
      <c r="F29" s="2" t="s">
        <v>33</v>
      </c>
      <c r="G29" s="31">
        <v>108.3</v>
      </c>
      <c r="H29" s="32">
        <v>6.7500000000000004E-2</v>
      </c>
      <c r="I29" s="33">
        <v>37627</v>
      </c>
      <c r="J29" s="31">
        <v>3.8611111111111112</v>
      </c>
      <c r="K29" s="32">
        <v>4.3876106209533805E-2</v>
      </c>
      <c r="L29" s="31">
        <v>221.73138959829876</v>
      </c>
      <c r="M29" s="31">
        <v>93.128459876497971</v>
      </c>
      <c r="N29" s="32">
        <v>3.1015813237353723E-2</v>
      </c>
      <c r="O29" s="31">
        <v>113.17498246237504</v>
      </c>
      <c r="P29" s="2" t="s">
        <v>30</v>
      </c>
      <c r="Q29" s="2"/>
    </row>
    <row r="30" spans="1:17">
      <c r="E30" s="2">
        <v>99786</v>
      </c>
      <c r="F30" s="2" t="s">
        <v>31</v>
      </c>
      <c r="G30" s="31">
        <v>103.75</v>
      </c>
      <c r="H30" s="32">
        <v>0.05</v>
      </c>
      <c r="I30" s="33">
        <v>37237</v>
      </c>
      <c r="J30" s="31">
        <v>2.7944444444444443</v>
      </c>
      <c r="K30" s="32">
        <v>3.5759029923232682E-2</v>
      </c>
      <c r="L30" s="31">
        <v>163.99732600118796</v>
      </c>
      <c r="M30" s="31">
        <v>693.03578381425484</v>
      </c>
      <c r="N30" s="32">
        <v>8.8662875704539373E-2</v>
      </c>
      <c r="O30" s="31">
        <v>90.599245224641308</v>
      </c>
      <c r="P30" s="2" t="s">
        <v>29</v>
      </c>
      <c r="Q30" s="2"/>
    </row>
    <row r="31" spans="1:17">
      <c r="E31" s="2">
        <v>130473</v>
      </c>
      <c r="F31" s="2" t="s">
        <v>32</v>
      </c>
      <c r="G31" s="31">
        <v>101.5</v>
      </c>
      <c r="H31" s="32">
        <v>4.7500000000000001E-2</v>
      </c>
      <c r="I31" s="33">
        <v>37207</v>
      </c>
      <c r="J31" s="31">
        <v>2.7111111111111112</v>
      </c>
      <c r="K31" s="32">
        <v>4.1568868315478937E-2</v>
      </c>
      <c r="L31" s="31">
        <v>224.02077882444627</v>
      </c>
      <c r="M31" s="31">
        <v>511.27346181151813</v>
      </c>
      <c r="N31" s="32">
        <v>7.0294136614186126E-2</v>
      </c>
      <c r="O31" s="31">
        <v>94.451253617146051</v>
      </c>
      <c r="P31" s="2" t="s">
        <v>29</v>
      </c>
      <c r="Q31" s="2"/>
    </row>
    <row r="32" spans="1:17">
      <c r="E32" s="2">
        <v>858851</v>
      </c>
      <c r="F32" s="2">
        <v>0</v>
      </c>
      <c r="G32" s="31">
        <v>101.75</v>
      </c>
      <c r="H32" s="32">
        <v>3.2500000000000001E-2</v>
      </c>
      <c r="I32" s="33">
        <v>39545</v>
      </c>
      <c r="J32" s="31">
        <v>9.1138888888888889</v>
      </c>
      <c r="K32" s="32">
        <v>3.0285550771819034E-2</v>
      </c>
      <c r="L32" s="31">
        <v>-1.9428858749074087</v>
      </c>
      <c r="M32" s="31">
        <v>0</v>
      </c>
      <c r="N32" s="32">
        <v>3.0479839359309775E-2</v>
      </c>
      <c r="O32" s="31">
        <v>101.5948519746395</v>
      </c>
      <c r="P32" s="2" t="s">
        <v>34</v>
      </c>
      <c r="Q32" s="2"/>
    </row>
    <row r="33" spans="5:17">
      <c r="E33" s="2">
        <v>912547</v>
      </c>
      <c r="F33" s="2">
        <v>0</v>
      </c>
      <c r="G33" s="31">
        <v>103.75</v>
      </c>
      <c r="H33" s="32">
        <v>0.04</v>
      </c>
      <c r="I33" s="33">
        <v>38533</v>
      </c>
      <c r="J33" s="31">
        <v>6.344444444444445</v>
      </c>
      <c r="K33" s="32">
        <v>3.3385986393449252E-2</v>
      </c>
      <c r="L33" s="31">
        <v>70.176171484876221</v>
      </c>
      <c r="M33" s="31">
        <v>0</v>
      </c>
      <c r="N33" s="32">
        <v>2.636836924496163E-2</v>
      </c>
      <c r="O33" s="31">
        <v>107.91316410530152</v>
      </c>
      <c r="P33" s="2" t="s">
        <v>34</v>
      </c>
      <c r="Q33" s="2"/>
    </row>
    <row r="34" spans="5:17">
      <c r="E34" s="2">
        <v>95161</v>
      </c>
      <c r="F34" s="2" t="s">
        <v>33</v>
      </c>
      <c r="G34" s="31">
        <v>98.25</v>
      </c>
      <c r="H34" s="32">
        <v>3.2500000000000001E-2</v>
      </c>
      <c r="I34" s="33">
        <v>37823</v>
      </c>
      <c r="J34" s="31">
        <v>4.4027777777777777</v>
      </c>
      <c r="K34" s="32">
        <v>3.683645202673097E-2</v>
      </c>
      <c r="L34" s="31">
        <v>140.2543475241844</v>
      </c>
      <c r="M34" s="31">
        <v>92.586793209831299</v>
      </c>
      <c r="N34" s="32">
        <v>3.2069696595295662E-2</v>
      </c>
      <c r="O34" s="31">
        <v>100.17335899824727</v>
      </c>
      <c r="P34" s="2" t="s">
        <v>30</v>
      </c>
      <c r="Q34" s="2"/>
    </row>
    <row r="35" spans="5:17">
      <c r="E35" s="2">
        <v>849233</v>
      </c>
      <c r="F35" s="2" t="s">
        <v>33</v>
      </c>
      <c r="G35" s="31">
        <v>100.75</v>
      </c>
      <c r="H35" s="32">
        <v>3.2500000000000001E-2</v>
      </c>
      <c r="I35" s="33">
        <v>39511</v>
      </c>
      <c r="J35" s="31">
        <v>9.0222222222222221</v>
      </c>
      <c r="K35" s="32">
        <v>3.1537664592492916E-2</v>
      </c>
      <c r="L35" s="31">
        <v>11.784409351465255</v>
      </c>
      <c r="M35" s="31">
        <v>87.967348765386859</v>
      </c>
      <c r="N35" s="32">
        <v>3.915595853388508E-2</v>
      </c>
      <c r="O35" s="31">
        <v>94.981121199901239</v>
      </c>
      <c r="P35" s="2" t="s">
        <v>29</v>
      </c>
      <c r="Q35" s="2"/>
    </row>
    <row r="36" spans="5:17">
      <c r="E36" s="2">
        <v>411748</v>
      </c>
      <c r="F36" s="2" t="s">
        <v>33</v>
      </c>
      <c r="G36" s="31">
        <v>103.65</v>
      </c>
      <c r="H36" s="32">
        <v>4.2500000000000003E-2</v>
      </c>
      <c r="I36" s="33">
        <v>36817</v>
      </c>
      <c r="J36" s="31">
        <v>1.6444444444444444</v>
      </c>
      <c r="K36" s="32">
        <v>1.9817273418904397E-2</v>
      </c>
      <c r="L36" s="31">
        <v>32.413112240991737</v>
      </c>
      <c r="M36" s="31">
        <v>142.95053607267184</v>
      </c>
      <c r="N36" s="32">
        <v>3.0871015802072407E-2</v>
      </c>
      <c r="O36" s="31">
        <v>101.84735750564752</v>
      </c>
      <c r="P36" s="2" t="s">
        <v>29</v>
      </c>
      <c r="Q36" s="2"/>
    </row>
    <row r="37" spans="5:17">
      <c r="E37" s="2">
        <v>492400</v>
      </c>
      <c r="F37" s="2" t="s">
        <v>33</v>
      </c>
      <c r="G37" s="31">
        <v>108.75</v>
      </c>
      <c r="H37" s="32">
        <v>4.6249999999999999E-2</v>
      </c>
      <c r="I37" s="33">
        <v>37831</v>
      </c>
      <c r="J37" s="31">
        <v>4.4249999999999998</v>
      </c>
      <c r="K37" s="32">
        <v>2.5223214763410128E-2</v>
      </c>
      <c r="L37" s="31">
        <v>23.678723565927136</v>
      </c>
      <c r="M37" s="31">
        <v>92.564570987609088</v>
      </c>
      <c r="N37" s="32">
        <v>3.2111799505578326E-2</v>
      </c>
      <c r="O37" s="31">
        <v>105.78651764576868</v>
      </c>
      <c r="P37" s="2" t="s">
        <v>29</v>
      </c>
      <c r="Q37" s="2"/>
    </row>
    <row r="38" spans="5:17">
      <c r="E38" s="2">
        <v>685063</v>
      </c>
      <c r="F38" s="2" t="s">
        <v>33</v>
      </c>
      <c r="G38" s="31">
        <v>103.8</v>
      </c>
      <c r="H38" s="32">
        <v>3.3750000000000002E-2</v>
      </c>
      <c r="I38" s="33">
        <v>38226</v>
      </c>
      <c r="J38" s="31">
        <v>5.5027777777777782</v>
      </c>
      <c r="K38" s="32">
        <v>2.6287569971213301E-2</v>
      </c>
      <c r="L38" s="31">
        <v>13.851589356503741</v>
      </c>
      <c r="M38" s="31">
        <v>91.486793209831305</v>
      </c>
      <c r="N38" s="32">
        <v>3.4051090356546056E-2</v>
      </c>
      <c r="O38" s="31">
        <v>99.849991745763475</v>
      </c>
      <c r="P38" s="2" t="s">
        <v>29</v>
      </c>
      <c r="Q38" s="2"/>
    </row>
    <row r="39" spans="5:17">
      <c r="E39" s="2">
        <v>849566</v>
      </c>
      <c r="F39" s="2" t="s">
        <v>33</v>
      </c>
      <c r="G39" s="31">
        <v>101.7</v>
      </c>
      <c r="H39" s="32">
        <v>0.03</v>
      </c>
      <c r="I39" s="33">
        <v>38414</v>
      </c>
      <c r="J39" s="31">
        <v>6.0194444444444439</v>
      </c>
      <c r="K39" s="32">
        <v>2.6921207077564294E-2</v>
      </c>
      <c r="L39" s="31">
        <v>11.057353892226889</v>
      </c>
      <c r="M39" s="31">
        <v>90.970126543164639</v>
      </c>
      <c r="N39" s="32">
        <v>3.4912484342658069E-2</v>
      </c>
      <c r="O39" s="31">
        <v>97.353214744663333</v>
      </c>
      <c r="P39" s="2" t="s">
        <v>29</v>
      </c>
      <c r="Q39" s="2"/>
    </row>
    <row r="40" spans="5:17">
      <c r="E40" s="2">
        <v>539111</v>
      </c>
      <c r="F40" s="2" t="s">
        <v>33</v>
      </c>
      <c r="G40" s="31">
        <v>107.25</v>
      </c>
      <c r="H40" s="32">
        <v>4.1250000000000002E-2</v>
      </c>
      <c r="I40" s="33">
        <v>39050</v>
      </c>
      <c r="J40" s="31">
        <v>7.7583333333333329</v>
      </c>
      <c r="K40" s="32">
        <v>3.0672421340518601E-2</v>
      </c>
      <c r="L40" s="31">
        <v>20.785847855513303</v>
      </c>
      <c r="M40" s="31">
        <v>89.231237654275745</v>
      </c>
      <c r="N40" s="32">
        <v>3.7516960320394845E-2</v>
      </c>
      <c r="O40" s="31">
        <v>102.48793503634334</v>
      </c>
      <c r="P40" s="2" t="s">
        <v>29</v>
      </c>
      <c r="Q40" s="2"/>
    </row>
    <row r="41" spans="5:17">
      <c r="E41" s="2">
        <v>685071</v>
      </c>
      <c r="F41" s="2" t="s">
        <v>33</v>
      </c>
      <c r="G41" s="31">
        <v>105.75</v>
      </c>
      <c r="H41" s="32">
        <v>3.7499999999999999E-2</v>
      </c>
      <c r="I41" s="33">
        <v>39321</v>
      </c>
      <c r="J41" s="31">
        <v>8.5027777777777782</v>
      </c>
      <c r="K41" s="32">
        <v>2.9794692750253149E-2</v>
      </c>
      <c r="L41" s="31">
        <v>1.3737270613111559</v>
      </c>
      <c r="M41" s="31">
        <v>88.486793209831305</v>
      </c>
      <c r="N41" s="32">
        <v>3.8505999365105167E-2</v>
      </c>
      <c r="O41" s="31">
        <v>99.27631121752998</v>
      </c>
      <c r="P41" s="2" t="s">
        <v>29</v>
      </c>
      <c r="Q41" s="2"/>
    </row>
    <row r="42" spans="5:17">
      <c r="E42" s="2">
        <v>382961</v>
      </c>
      <c r="F42" s="2" t="s">
        <v>31</v>
      </c>
      <c r="G42" s="31">
        <v>103</v>
      </c>
      <c r="H42" s="32">
        <v>4.4999999999999998E-2</v>
      </c>
      <c r="I42" s="33">
        <v>36752</v>
      </c>
      <c r="J42" s="31">
        <v>1.4666666666666668</v>
      </c>
      <c r="K42" s="32">
        <v>2.4053947156664597E-2</v>
      </c>
      <c r="L42" s="31">
        <v>79.333307290746291</v>
      </c>
      <c r="M42" s="31">
        <v>516.39201359518518</v>
      </c>
      <c r="N42" s="32">
        <v>6.7759817787108489E-2</v>
      </c>
      <c r="O42" s="31">
        <v>96.870194940960289</v>
      </c>
      <c r="P42" s="2" t="s">
        <v>29</v>
      </c>
      <c r="Q42" s="2"/>
    </row>
    <row r="43" spans="5:17">
      <c r="E43" s="2">
        <v>98440</v>
      </c>
      <c r="F43" s="2" t="s">
        <v>31</v>
      </c>
      <c r="G43" s="31">
        <v>105.25</v>
      </c>
      <c r="H43" s="32">
        <v>4.2500000000000003E-2</v>
      </c>
      <c r="I43" s="33">
        <v>37617</v>
      </c>
      <c r="J43" s="31">
        <v>3.8361111111111112</v>
      </c>
      <c r="K43" s="32">
        <v>2.7962773320801142E-2</v>
      </c>
      <c r="L43" s="31">
        <v>63.122475145858566</v>
      </c>
      <c r="M43" s="31">
        <v>592.20373383526044</v>
      </c>
      <c r="N43" s="32">
        <v>8.087089918974133E-2</v>
      </c>
      <c r="O43" s="31">
        <v>87.548737521024606</v>
      </c>
      <c r="P43" s="2" t="s">
        <v>29</v>
      </c>
      <c r="Q43" s="2"/>
    </row>
    <row r="44" spans="5:17">
      <c r="E44" s="2">
        <v>116612</v>
      </c>
      <c r="F44" s="2" t="s">
        <v>31</v>
      </c>
      <c r="G44" s="31">
        <v>106.25</v>
      </c>
      <c r="H44" s="32">
        <v>4.6249999999999999E-2</v>
      </c>
      <c r="I44" s="33">
        <v>37923</v>
      </c>
      <c r="J44" s="31">
        <v>4.6749999999999998</v>
      </c>
      <c r="K44" s="32">
        <v>3.1749067368048098E-2</v>
      </c>
      <c r="L44" s="31">
        <v>84.010935972831305</v>
      </c>
      <c r="M44" s="31">
        <v>404.40358140330562</v>
      </c>
      <c r="N44" s="32">
        <v>6.3788331911095536E-2</v>
      </c>
      <c r="O44" s="31">
        <v>92.997362247787478</v>
      </c>
      <c r="P44" s="2" t="s">
        <v>29</v>
      </c>
      <c r="Q44" s="2"/>
    </row>
    <row r="45" spans="5:17">
      <c r="E45" s="2">
        <v>852652</v>
      </c>
      <c r="F45" s="2" t="s">
        <v>31</v>
      </c>
      <c r="G45" s="31">
        <v>102.9</v>
      </c>
      <c r="H45" s="32">
        <v>3.5000000000000003E-2</v>
      </c>
      <c r="I45" s="33">
        <v>38441</v>
      </c>
      <c r="J45" s="31">
        <v>6.094444444444445</v>
      </c>
      <c r="K45" s="32">
        <v>2.975823853680392E-2</v>
      </c>
      <c r="L45" s="31">
        <v>38.13730802312228</v>
      </c>
      <c r="M45" s="31">
        <v>113.93436097160325</v>
      </c>
      <c r="N45" s="32">
        <v>3.7337943831652017E-2</v>
      </c>
      <c r="O45" s="31">
        <v>98.733630080291846</v>
      </c>
      <c r="P45" s="2" t="s">
        <v>29</v>
      </c>
      <c r="Q45" s="2"/>
    </row>
    <row r="46" spans="5:17">
      <c r="E46" s="2">
        <v>524644</v>
      </c>
      <c r="F46" s="2" t="s">
        <v>31</v>
      </c>
      <c r="G46" s="31">
        <v>107.5</v>
      </c>
      <c r="H46" s="32">
        <v>4.4999999999999998E-2</v>
      </c>
      <c r="I46" s="33">
        <v>39021</v>
      </c>
      <c r="J46" s="31">
        <v>7.677777777777778</v>
      </c>
      <c r="K46" s="32">
        <v>3.3820119754398095E-2</v>
      </c>
      <c r="L46" s="31">
        <v>53.456340752408984</v>
      </c>
      <c r="M46" s="31">
        <v>98.883192623013898</v>
      </c>
      <c r="N46" s="32">
        <v>3.8362804941458585E-2</v>
      </c>
      <c r="O46" s="31">
        <v>104.37307935916543</v>
      </c>
      <c r="P46" s="2" t="s">
        <v>29</v>
      </c>
      <c r="Q46" s="2"/>
    </row>
    <row r="47" spans="5:17">
      <c r="E47" s="2">
        <v>655416</v>
      </c>
      <c r="F47" s="2" t="s">
        <v>31</v>
      </c>
      <c r="G47" s="31">
        <v>102.5</v>
      </c>
      <c r="H47" s="32">
        <v>3.7499999999999999E-2</v>
      </c>
      <c r="I47" s="33">
        <v>39279</v>
      </c>
      <c r="J47" s="31">
        <v>8.3888888888888893</v>
      </c>
      <c r="K47" s="32">
        <v>3.4045180040362444E-2</v>
      </c>
      <c r="L47" s="31">
        <v>45.460591315465464</v>
      </c>
      <c r="M47" s="31">
        <v>97.46097040079168</v>
      </c>
      <c r="N47" s="32">
        <v>3.9245217948895066E-2</v>
      </c>
      <c r="O47" s="31">
        <v>98.759623220981112</v>
      </c>
      <c r="P47" s="2" t="s">
        <v>29</v>
      </c>
      <c r="Q47" s="2"/>
    </row>
    <row r="48" spans="5:17">
      <c r="E48" s="2">
        <v>571432</v>
      </c>
      <c r="F48" s="2" t="s">
        <v>31</v>
      </c>
      <c r="G48" s="31">
        <v>101</v>
      </c>
      <c r="H48" s="32">
        <v>4.6249999999999999E-2</v>
      </c>
      <c r="I48" s="33">
        <v>38401</v>
      </c>
      <c r="J48" s="31">
        <v>5.9777777777777779</v>
      </c>
      <c r="K48" s="32">
        <v>4.4325309204616921E-2</v>
      </c>
      <c r="L48" s="31">
        <v>185.81902801325086</v>
      </c>
      <c r="M48" s="31">
        <v>125.90039734640953</v>
      </c>
      <c r="N48" s="32">
        <v>3.8333446137932783E-2</v>
      </c>
      <c r="O48" s="31">
        <v>104.19270420006015</v>
      </c>
      <c r="P48" s="2" t="s">
        <v>30</v>
      </c>
      <c r="Q48" s="2"/>
    </row>
    <row r="49" spans="5:17">
      <c r="E49" s="2">
        <v>591073</v>
      </c>
      <c r="F49" s="2" t="s">
        <v>31</v>
      </c>
      <c r="G49" s="31">
        <v>103.5</v>
      </c>
      <c r="H49" s="32">
        <v>4.2500000000000003E-2</v>
      </c>
      <c r="I49" s="33">
        <v>38443</v>
      </c>
      <c r="J49" s="31">
        <v>6.0972222222222223</v>
      </c>
      <c r="K49" s="32">
        <v>3.6048875452702578E-2</v>
      </c>
      <c r="L49" s="31">
        <v>100.99605371737448</v>
      </c>
      <c r="M49" s="31">
        <v>113.69403754626069</v>
      </c>
      <c r="N49" s="32">
        <v>3.7318673835591197E-2</v>
      </c>
      <c r="O49" s="31">
        <v>102.79923395497302</v>
      </c>
      <c r="P49" s="2" t="s">
        <v>29</v>
      </c>
      <c r="Q49" s="2"/>
    </row>
    <row r="50" spans="5:17">
      <c r="E50" s="2">
        <v>853815</v>
      </c>
      <c r="F50" s="2" t="s">
        <v>31</v>
      </c>
      <c r="G50" s="31">
        <v>100</v>
      </c>
      <c r="H50" s="32">
        <v>0.04</v>
      </c>
      <c r="I50" s="33">
        <v>38806</v>
      </c>
      <c r="J50" s="31">
        <v>7.094444444444445</v>
      </c>
      <c r="K50" s="32">
        <v>3.9995036228807727E-2</v>
      </c>
      <c r="L50" s="31">
        <v>124.10980059600708</v>
      </c>
      <c r="M50" s="31">
        <v>100.04985928968057</v>
      </c>
      <c r="N50" s="32">
        <v>3.7589042098175075E-2</v>
      </c>
      <c r="O50" s="31">
        <v>101.48633428541629</v>
      </c>
      <c r="P50" s="2" t="s">
        <v>30</v>
      </c>
      <c r="Q50" s="2"/>
    </row>
    <row r="51" spans="5:17">
      <c r="E51" s="2">
        <v>113685</v>
      </c>
      <c r="F51" s="2" t="s">
        <v>28</v>
      </c>
      <c r="G51" s="31">
        <v>105</v>
      </c>
      <c r="H51" s="32">
        <v>4.6249999999999999E-2</v>
      </c>
      <c r="I51" s="33">
        <v>38640</v>
      </c>
      <c r="J51" s="31">
        <v>6.6361111111111111</v>
      </c>
      <c r="K51" s="32">
        <v>3.7657172201988817E-2</v>
      </c>
      <c r="L51" s="31">
        <v>108.06240938747956</v>
      </c>
      <c r="M51" s="31">
        <v>201.85538426276921</v>
      </c>
      <c r="N51" s="32">
        <v>4.7036469689517781E-2</v>
      </c>
      <c r="O51" s="31">
        <v>99.550787480326193</v>
      </c>
      <c r="P51" s="2" t="s">
        <v>29</v>
      </c>
      <c r="Q51" s="2"/>
    </row>
    <row r="52" spans="5:17">
      <c r="E52" s="2">
        <v>115537</v>
      </c>
      <c r="F52" s="2" t="s">
        <v>32</v>
      </c>
      <c r="G52" s="31">
        <v>106.75</v>
      </c>
      <c r="H52" s="32">
        <v>4.7500000000000001E-2</v>
      </c>
      <c r="I52" s="33">
        <v>37907</v>
      </c>
      <c r="J52" s="31">
        <v>4.6305555555555555</v>
      </c>
      <c r="K52" s="32">
        <v>3.1703293042399112E-2</v>
      </c>
      <c r="L52" s="31">
        <v>84.420940358318248</v>
      </c>
      <c r="M52" s="31">
        <v>193.27880046455147</v>
      </c>
      <c r="N52" s="32">
        <v>4.2589079053022436E-2</v>
      </c>
      <c r="O52" s="31">
        <v>102.03938193547465</v>
      </c>
      <c r="P52" s="2" t="s">
        <v>29</v>
      </c>
      <c r="Q52" s="2"/>
    </row>
    <row r="53" spans="5:17">
      <c r="E53" s="2">
        <v>902184</v>
      </c>
      <c r="F53" s="2" t="s">
        <v>32</v>
      </c>
      <c r="G53" s="31">
        <v>106.25</v>
      </c>
      <c r="H53" s="32">
        <v>4.1250000000000002E-2</v>
      </c>
      <c r="I53" s="33">
        <v>38518</v>
      </c>
      <c r="J53" s="31">
        <v>6.302777777777778</v>
      </c>
      <c r="K53" s="32">
        <v>3.0276392303052489E-2</v>
      </c>
      <c r="L53" s="31">
        <v>39.780037028663287</v>
      </c>
      <c r="M53" s="31">
        <v>178.63666836011262</v>
      </c>
      <c r="N53" s="32">
        <v>4.4162055436197424E-2</v>
      </c>
      <c r="O53" s="31">
        <v>98.407659919694851</v>
      </c>
      <c r="P53" s="2" t="s">
        <v>29</v>
      </c>
      <c r="Q53" s="2"/>
    </row>
    <row r="54" spans="5:17">
      <c r="E54" s="2">
        <v>621653</v>
      </c>
      <c r="F54" s="2" t="s">
        <v>32</v>
      </c>
      <c r="G54" s="31">
        <v>104.8</v>
      </c>
      <c r="H54" s="32">
        <v>4.4999999999999998E-2</v>
      </c>
      <c r="I54" s="33">
        <v>39204</v>
      </c>
      <c r="J54" s="31">
        <v>8.1833333333333336</v>
      </c>
      <c r="K54" s="32">
        <v>3.8109975675277505E-2</v>
      </c>
      <c r="L54" s="31">
        <v>89.004328156210363</v>
      </c>
      <c r="M54" s="31">
        <v>174.87555724900153</v>
      </c>
      <c r="N54" s="32">
        <v>4.6697098584556618E-2</v>
      </c>
      <c r="O54" s="31">
        <v>98.850642022711085</v>
      </c>
      <c r="P54" s="2" t="s">
        <v>29</v>
      </c>
      <c r="Q54" s="2"/>
    </row>
    <row r="55" spans="5:17">
      <c r="E55" s="2">
        <v>200186</v>
      </c>
      <c r="F55" s="2" t="s">
        <v>28</v>
      </c>
      <c r="G55" s="31">
        <v>104.4</v>
      </c>
      <c r="H55" s="32">
        <v>4.3750000000000004E-2</v>
      </c>
      <c r="I55" s="33">
        <v>36966</v>
      </c>
      <c r="J55" s="31">
        <v>2.0555555555555554</v>
      </c>
      <c r="K55" s="32">
        <v>2.1740772793069137E-2</v>
      </c>
      <c r="L55" s="31">
        <v>41.379536734766319</v>
      </c>
      <c r="M55" s="31">
        <v>201.85538426276921</v>
      </c>
      <c r="N55" s="32">
        <v>3.7788357545869428E-2</v>
      </c>
      <c r="O55" s="31">
        <v>101.16645405023866</v>
      </c>
      <c r="P55" s="2" t="s">
        <v>29</v>
      </c>
      <c r="Q55" s="2"/>
    </row>
    <row r="56" spans="5:17">
      <c r="E56" s="2">
        <v>440414</v>
      </c>
      <c r="F56" s="2" t="s">
        <v>28</v>
      </c>
      <c r="G56" s="31">
        <v>110</v>
      </c>
      <c r="H56" s="32">
        <v>4.6249999999999999E-2</v>
      </c>
      <c r="I56" s="33">
        <v>38819</v>
      </c>
      <c r="J56" s="31">
        <v>7.1277777777777782</v>
      </c>
      <c r="K56" s="32">
        <v>3.0527090469478574E-2</v>
      </c>
      <c r="L56" s="31">
        <v>28.908871047362734</v>
      </c>
      <c r="M56" s="31">
        <v>201.85538426276921</v>
      </c>
      <c r="N56" s="32">
        <v>4.7821741791019223E-2</v>
      </c>
      <c r="O56" s="31">
        <v>99.05485427592059</v>
      </c>
      <c r="P56" s="2" t="s">
        <v>29</v>
      </c>
      <c r="Q56" s="2"/>
    </row>
    <row r="57" spans="5:17">
      <c r="E57" s="2">
        <v>399316</v>
      </c>
      <c r="F57" s="2" t="s">
        <v>28</v>
      </c>
      <c r="G57" s="31">
        <v>115</v>
      </c>
      <c r="H57" s="32">
        <v>0.05</v>
      </c>
      <c r="I57" s="33">
        <v>39353</v>
      </c>
      <c r="J57" s="31">
        <v>8.5888888888888886</v>
      </c>
      <c r="K57" s="32">
        <v>3.0051105201004277E-2</v>
      </c>
      <c r="L57" s="31">
        <v>2.7521662034373993</v>
      </c>
      <c r="M57" s="31">
        <v>201.85538426276921</v>
      </c>
      <c r="N57" s="32">
        <v>4.9961427006937453E-2</v>
      </c>
      <c r="O57" s="31">
        <v>100.0221521459848</v>
      </c>
      <c r="P57" s="2" t="s">
        <v>29</v>
      </c>
      <c r="Q57" s="2"/>
    </row>
    <row r="58" spans="5:17">
      <c r="E58" s="2">
        <v>460805</v>
      </c>
      <c r="F58" s="2" t="s">
        <v>33</v>
      </c>
      <c r="G58" s="31">
        <v>103.5</v>
      </c>
      <c r="H58" s="32">
        <v>0.04</v>
      </c>
      <c r="I58" s="33">
        <v>37053</v>
      </c>
      <c r="J58" s="31">
        <v>2.2916666666666665</v>
      </c>
      <c r="K58" s="32">
        <v>2.4194601104851401E-2</v>
      </c>
      <c r="L58" s="31">
        <v>60.182337106519135</v>
      </c>
      <c r="M58" s="31">
        <v>97.438889248454302</v>
      </c>
      <c r="N58" s="32">
        <v>2.792025631904492E-2</v>
      </c>
      <c r="O58" s="31">
        <v>102.66024063293676</v>
      </c>
      <c r="P58" s="2" t="s">
        <v>29</v>
      </c>
      <c r="Q58" s="2"/>
    </row>
    <row r="59" spans="5:17">
      <c r="E59" s="2">
        <v>249928</v>
      </c>
      <c r="F59" s="2" t="s">
        <v>33</v>
      </c>
      <c r="G59" s="31">
        <v>101.3</v>
      </c>
      <c r="H59" s="32">
        <v>0.03</v>
      </c>
      <c r="I59" s="33">
        <v>36746</v>
      </c>
      <c r="J59" s="31">
        <v>1.45</v>
      </c>
      <c r="K59" s="32">
        <v>2.0846736379799967E-2</v>
      </c>
      <c r="L59" s="31">
        <v>47.691629595345006</v>
      </c>
      <c r="M59" s="31">
        <v>158.17456893047583</v>
      </c>
      <c r="N59" s="32">
        <v>3.1895030313313047E-2</v>
      </c>
      <c r="O59" s="31">
        <v>99.732482436225496</v>
      </c>
      <c r="P59" s="2" t="s">
        <v>29</v>
      </c>
      <c r="Q59" s="2"/>
    </row>
    <row r="60" spans="5:17">
      <c r="E60" s="2">
        <v>141432</v>
      </c>
      <c r="F60" s="2" t="s">
        <v>31</v>
      </c>
      <c r="G60" s="31">
        <v>100</v>
      </c>
      <c r="H60" s="32">
        <v>0.03</v>
      </c>
      <c r="I60" s="33">
        <v>37232</v>
      </c>
      <c r="J60" s="31">
        <v>2.7805555555555554</v>
      </c>
      <c r="K60" s="32">
        <v>2.9989624937169963E-2</v>
      </c>
      <c r="L60" s="31">
        <v>106.62314989934241</v>
      </c>
      <c r="M60" s="31">
        <v>693.02536313146072</v>
      </c>
      <c r="N60" s="32">
        <v>8.8629846260381798E-2</v>
      </c>
      <c r="O60" s="31">
        <v>85.818069183352904</v>
      </c>
      <c r="P60" s="2" t="s">
        <v>29</v>
      </c>
      <c r="Q60" s="2"/>
    </row>
    <row r="61" spans="5:17">
      <c r="E61" s="2">
        <v>866912</v>
      </c>
      <c r="F61" s="2" t="s">
        <v>33</v>
      </c>
      <c r="G61" s="31">
        <v>94.25</v>
      </c>
      <c r="H61" s="32">
        <v>0.01</v>
      </c>
      <c r="I61" s="33">
        <v>37741</v>
      </c>
      <c r="J61" s="31">
        <v>4.177777777777778</v>
      </c>
      <c r="K61" s="32">
        <v>2.4564095317229119E-2</v>
      </c>
      <c r="L61" s="31">
        <v>22.068599533483294</v>
      </c>
      <c r="M61" s="31">
        <v>92.811793209831308</v>
      </c>
      <c r="N61" s="32">
        <v>3.1638414684863919E-2</v>
      </c>
      <c r="O61" s="31">
        <v>91.593053627682707</v>
      </c>
      <c r="P61" s="2" t="s">
        <v>29</v>
      </c>
      <c r="Q61" s="2"/>
    </row>
    <row r="62" spans="5:17">
      <c r="E62" s="2">
        <v>483664</v>
      </c>
      <c r="F62" s="2" t="s">
        <v>31</v>
      </c>
      <c r="G62" s="31">
        <v>106.75</v>
      </c>
      <c r="H62" s="32">
        <v>4.6249999999999999E-2</v>
      </c>
      <c r="I62" s="33">
        <v>37440</v>
      </c>
      <c r="J62" s="31">
        <v>3.3527777777777779</v>
      </c>
      <c r="K62" s="32">
        <v>2.5122185494336955E-2</v>
      </c>
      <c r="L62" s="31">
        <v>45.086851349482558</v>
      </c>
      <c r="M62" s="31">
        <v>662.51635410277356</v>
      </c>
      <c r="N62" s="32">
        <v>8.6865135769666063E-2</v>
      </c>
      <c r="O62" s="31">
        <v>88.39161839892904</v>
      </c>
      <c r="P62" s="2" t="s">
        <v>29</v>
      </c>
      <c r="Q62" s="2"/>
    </row>
    <row r="63" spans="5:17">
      <c r="E63" s="2">
        <v>720058</v>
      </c>
      <c r="F63" s="2" t="s">
        <v>31</v>
      </c>
      <c r="G63" s="31">
        <v>102</v>
      </c>
      <c r="H63" s="32">
        <v>3.5000000000000003E-2</v>
      </c>
      <c r="I63" s="33">
        <v>37558</v>
      </c>
      <c r="J63" s="31">
        <v>3.6749999999999998</v>
      </c>
      <c r="K63" s="32">
        <v>2.9212514100689424E-2</v>
      </c>
      <c r="L63" s="31">
        <v>79.027479485266795</v>
      </c>
      <c r="M63" s="31">
        <v>619.62626805143236</v>
      </c>
      <c r="N63" s="32">
        <v>8.3272392957305985E-2</v>
      </c>
      <c r="O63" s="31">
        <v>84.974731233435264</v>
      </c>
      <c r="P63" s="2" t="s">
        <v>29</v>
      </c>
      <c r="Q63" s="2"/>
    </row>
    <row r="64" spans="5:17">
      <c r="E64" s="2">
        <v>109553</v>
      </c>
      <c r="F64" s="2">
        <v>0</v>
      </c>
      <c r="G64" s="31">
        <v>103.5</v>
      </c>
      <c r="H64" s="32">
        <v>4.7500000000000001E-2</v>
      </c>
      <c r="I64" s="33">
        <v>36777</v>
      </c>
      <c r="J64" s="31">
        <v>1.5333333333333332</v>
      </c>
      <c r="K64" s="32">
        <v>2.4106256273429525E-2</v>
      </c>
      <c r="L64" s="31">
        <v>78.14076694516919</v>
      </c>
      <c r="M64" s="31">
        <v>0</v>
      </c>
      <c r="N64" s="32">
        <v>1.6292179578912606E-2</v>
      </c>
      <c r="O64" s="31">
        <v>104.70641541953694</v>
      </c>
      <c r="P64" s="2" t="s">
        <v>34</v>
      </c>
      <c r="Q64" s="2"/>
    </row>
    <row r="65" spans="5:17">
      <c r="E65" s="2">
        <v>100659</v>
      </c>
      <c r="F65" s="2" t="s">
        <v>33</v>
      </c>
      <c r="G65" s="31">
        <v>100</v>
      </c>
      <c r="H65" s="32">
        <v>2.2499999999999999E-2</v>
      </c>
      <c r="I65" s="33">
        <v>37113</v>
      </c>
      <c r="J65" s="31">
        <v>2.4555555555555557</v>
      </c>
      <c r="K65" s="32">
        <v>2.2497858409191197E-2</v>
      </c>
      <c r="L65" s="31">
        <v>39.302072024765408</v>
      </c>
      <c r="M65" s="31">
        <v>94.534015432053522</v>
      </c>
      <c r="N65" s="32">
        <v>2.8021052749920009E-2</v>
      </c>
      <c r="O65" s="31">
        <v>98.698018312823507</v>
      </c>
      <c r="P65" s="2" t="s">
        <v>29</v>
      </c>
      <c r="Q65" s="2"/>
    </row>
    <row r="66" spans="5:17">
      <c r="E66" s="2">
        <v>893407</v>
      </c>
      <c r="F66" s="2" t="s">
        <v>33</v>
      </c>
      <c r="G66" s="31">
        <v>103</v>
      </c>
      <c r="H66" s="32">
        <v>3.5000000000000003E-2</v>
      </c>
      <c r="I66" s="33">
        <v>38859</v>
      </c>
      <c r="J66" s="31">
        <v>7.2388888888888889</v>
      </c>
      <c r="K66" s="32">
        <v>3.0347518957882961E-2</v>
      </c>
      <c r="L66" s="31">
        <v>25.386158378978877</v>
      </c>
      <c r="M66" s="31">
        <v>89.750682098720191</v>
      </c>
      <c r="N66" s="32">
        <v>3.6783971329857092E-2</v>
      </c>
      <c r="O66" s="31">
        <v>98.871260934088696</v>
      </c>
      <c r="P66" s="2" t="s">
        <v>29</v>
      </c>
      <c r="Q66" s="2"/>
    </row>
    <row r="67" spans="5:17">
      <c r="E67" s="2">
        <v>197872</v>
      </c>
      <c r="F67" s="2" t="s">
        <v>33</v>
      </c>
      <c r="G67" s="31">
        <v>99</v>
      </c>
      <c r="H67" s="32">
        <v>0.02</v>
      </c>
      <c r="I67" s="33">
        <v>37329</v>
      </c>
      <c r="J67" s="31">
        <v>3.05</v>
      </c>
      <c r="K67" s="32">
        <v>2.3414509163740518E-2</v>
      </c>
      <c r="L67" s="31">
        <v>34.735224488092705</v>
      </c>
      <c r="M67" s="31">
        <v>93.939570987609088</v>
      </c>
      <c r="N67" s="32">
        <v>2.9334943813692158E-2</v>
      </c>
      <c r="O67" s="31">
        <v>97.294755009547515</v>
      </c>
      <c r="P67" s="2" t="s">
        <v>29</v>
      </c>
      <c r="Q67" s="2"/>
    </row>
    <row r="68" spans="5:17">
      <c r="E68" s="2">
        <v>674391</v>
      </c>
      <c r="F68" s="2" t="s">
        <v>33</v>
      </c>
      <c r="G68" s="31">
        <v>102.6</v>
      </c>
      <c r="H68" s="32">
        <v>3.7499999999999999E-2</v>
      </c>
      <c r="I68" s="33">
        <v>39301</v>
      </c>
      <c r="J68" s="31">
        <v>8.4472222222222229</v>
      </c>
      <c r="K68" s="32">
        <v>3.3932006197051126E-2</v>
      </c>
      <c r="L68" s="31">
        <v>43.516586721431338</v>
      </c>
      <c r="M68" s="31">
        <v>88.542348765386862</v>
      </c>
      <c r="N68" s="32">
        <v>3.8434582401446676E-2</v>
      </c>
      <c r="O68" s="31">
        <v>99.329621418504061</v>
      </c>
      <c r="P68" s="2" t="s">
        <v>29</v>
      </c>
      <c r="Q68" s="2"/>
    </row>
    <row r="69" spans="5:17">
      <c r="E69" s="2">
        <v>386500</v>
      </c>
      <c r="F69" s="2" t="s">
        <v>33</v>
      </c>
      <c r="G69" s="31">
        <v>108.5</v>
      </c>
      <c r="H69" s="32">
        <v>0.05</v>
      </c>
      <c r="I69" s="33">
        <v>37484</v>
      </c>
      <c r="J69" s="31">
        <v>3.4722222222222223</v>
      </c>
      <c r="K69" s="32">
        <v>2.4320965377596319E-2</v>
      </c>
      <c r="L69" s="31">
        <v>34.470526385333159</v>
      </c>
      <c r="M69" s="31">
        <v>93.517348765386856</v>
      </c>
      <c r="N69" s="32">
        <v>3.0225647615601689E-2</v>
      </c>
      <c r="O69" s="31">
        <v>106.47082801188381</v>
      </c>
      <c r="P69" s="2" t="s">
        <v>29</v>
      </c>
      <c r="Q69" s="2"/>
    </row>
    <row r="70" spans="5:17">
      <c r="E70" s="2">
        <v>971663</v>
      </c>
      <c r="F70" s="2">
        <v>0</v>
      </c>
      <c r="G70" s="31">
        <v>104.5</v>
      </c>
      <c r="H70" s="32">
        <v>0.04</v>
      </c>
      <c r="I70" s="33">
        <v>40151</v>
      </c>
      <c r="J70" s="31">
        <v>10.772222222222222</v>
      </c>
      <c r="K70" s="32">
        <v>3.4946293398210961E-2</v>
      </c>
      <c r="L70" s="31">
        <v>24.37444224008059</v>
      </c>
      <c r="M70" s="31">
        <v>0</v>
      </c>
      <c r="N70" s="32">
        <v>3.2508849174202901E-2</v>
      </c>
      <c r="O70" s="31">
        <v>106.75834796394031</v>
      </c>
      <c r="P70" s="2" t="s">
        <v>34</v>
      </c>
      <c r="Q70" s="2"/>
    </row>
    <row r="71" spans="5:17">
      <c r="E71" s="2">
        <v>400257</v>
      </c>
      <c r="F71" s="2" t="s">
        <v>33</v>
      </c>
      <c r="G71" s="31">
        <v>111.6</v>
      </c>
      <c r="H71" s="32">
        <v>5.1250000000000004E-2</v>
      </c>
      <c r="I71" s="33">
        <v>38637</v>
      </c>
      <c r="J71" s="31">
        <v>6.6277777777777782</v>
      </c>
      <c r="K71" s="32">
        <v>3.170062535323221E-2</v>
      </c>
      <c r="L71" s="31">
        <v>48.633060139881074</v>
      </c>
      <c r="M71" s="31">
        <v>90.361793209831305</v>
      </c>
      <c r="N71" s="32">
        <v>3.5873498660227238E-2</v>
      </c>
      <c r="O71" s="31">
        <v>108.99461551224221</v>
      </c>
      <c r="P71" s="2" t="s">
        <v>29</v>
      </c>
      <c r="Q71" s="2"/>
    </row>
    <row r="72" spans="5:17">
      <c r="E72" s="2">
        <v>495856</v>
      </c>
      <c r="F72" s="2" t="s">
        <v>33</v>
      </c>
      <c r="G72" s="31">
        <v>112.25</v>
      </c>
      <c r="H72" s="32">
        <v>0.05</v>
      </c>
      <c r="I72" s="33">
        <v>38950</v>
      </c>
      <c r="J72" s="31">
        <v>7.4861111111111107</v>
      </c>
      <c r="K72" s="32">
        <v>3.150233348823929E-2</v>
      </c>
      <c r="L72" s="31">
        <v>33.15298169009516</v>
      </c>
      <c r="M72" s="31">
        <v>89.503459876497971</v>
      </c>
      <c r="N72" s="32">
        <v>3.7137381306879574E-2</v>
      </c>
      <c r="O72" s="31">
        <v>108.33888390629774</v>
      </c>
      <c r="P72" s="2" t="s">
        <v>29</v>
      </c>
      <c r="Q72" s="2"/>
    </row>
    <row r="73" spans="5:17">
      <c r="E73" s="2">
        <v>121343</v>
      </c>
      <c r="F73" s="2" t="s">
        <v>32</v>
      </c>
      <c r="G73" s="31">
        <v>103.5</v>
      </c>
      <c r="H73" s="32">
        <v>4.7500000000000001E-2</v>
      </c>
      <c r="I73" s="33">
        <v>37923</v>
      </c>
      <c r="J73" s="31">
        <v>4.6749999999999998</v>
      </c>
      <c r="K73" s="32">
        <v>3.9220672462860609E-2</v>
      </c>
      <c r="L73" s="31">
        <v>158.72698692095642</v>
      </c>
      <c r="M73" s="31">
        <v>189.69746319777983</v>
      </c>
      <c r="N73" s="32">
        <v>4.2317720090542951E-2</v>
      </c>
      <c r="O73" s="31">
        <v>102.17169630248762</v>
      </c>
      <c r="P73" s="2" t="s">
        <v>29</v>
      </c>
      <c r="Q73" s="2"/>
    </row>
    <row r="74" spans="5:17">
      <c r="E74" s="2">
        <v>282024</v>
      </c>
      <c r="F74" s="2" t="s">
        <v>32</v>
      </c>
      <c r="G74" s="31">
        <v>102.25</v>
      </c>
      <c r="H74" s="32">
        <v>3.5000000000000003E-2</v>
      </c>
      <c r="I74" s="33">
        <v>36813</v>
      </c>
      <c r="J74" s="31">
        <v>1.6333333333333333</v>
      </c>
      <c r="K74" s="32">
        <v>2.0904961960828982E-2</v>
      </c>
      <c r="L74" s="31">
        <v>43.572571848655151</v>
      </c>
      <c r="M74" s="31">
        <v>481.64683389990381</v>
      </c>
      <c r="N74" s="32">
        <v>6.4712388165953844E-2</v>
      </c>
      <c r="O74" s="31">
        <v>95.458394651771798</v>
      </c>
      <c r="P74" s="2" t="s">
        <v>29</v>
      </c>
      <c r="Q74" s="2"/>
    </row>
    <row r="75" spans="5:17">
      <c r="E75" s="2">
        <v>113089</v>
      </c>
      <c r="F75" s="2" t="s">
        <v>32</v>
      </c>
      <c r="G75" s="31">
        <v>101.75</v>
      </c>
      <c r="H75" s="32">
        <v>0.03</v>
      </c>
      <c r="I75" s="33">
        <v>37172</v>
      </c>
      <c r="J75" s="31">
        <v>2.6166666666666667</v>
      </c>
      <c r="K75" s="32">
        <v>2.3063690103118113E-2</v>
      </c>
      <c r="L75" s="31">
        <v>41.167709608847076</v>
      </c>
      <c r="M75" s="31">
        <v>518.97952937623529</v>
      </c>
      <c r="N75" s="32">
        <v>7.084487207985693E-2</v>
      </c>
      <c r="O75" s="31">
        <v>90.393619691830537</v>
      </c>
      <c r="P75" s="2" t="s">
        <v>29</v>
      </c>
      <c r="Q75" s="2"/>
    </row>
    <row r="76" spans="5:17">
      <c r="E76" s="2">
        <v>380868</v>
      </c>
      <c r="F76" s="2" t="s">
        <v>31</v>
      </c>
      <c r="G76" s="31">
        <v>103.65</v>
      </c>
      <c r="H76" s="32">
        <v>0.05</v>
      </c>
      <c r="I76" s="33">
        <v>36735</v>
      </c>
      <c r="J76" s="31">
        <v>1.4222222222222223</v>
      </c>
      <c r="K76" s="32">
        <v>2.3734466500327352E-2</v>
      </c>
      <c r="L76" s="31">
        <v>77.287670507417104</v>
      </c>
      <c r="M76" s="31">
        <v>504.64962658757736</v>
      </c>
      <c r="N76" s="32">
        <v>6.6470662108343376E-2</v>
      </c>
      <c r="O76" s="31">
        <v>97.794150839604612</v>
      </c>
      <c r="P76" s="2" t="s">
        <v>29</v>
      </c>
      <c r="Q76" s="2"/>
    </row>
    <row r="77" spans="5:17">
      <c r="E77" s="2">
        <v>913606</v>
      </c>
      <c r="F77" s="2">
        <v>0</v>
      </c>
      <c r="G77" s="31">
        <v>103.75</v>
      </c>
      <c r="H77" s="32">
        <v>3.2500000000000001E-2</v>
      </c>
      <c r="I77" s="33">
        <v>38539</v>
      </c>
      <c r="J77" s="31">
        <v>6.3611111111111107</v>
      </c>
      <c r="K77" s="32">
        <v>2.6060812178364732E-2</v>
      </c>
      <c r="L77" s="31">
        <v>-3.3547567795620683</v>
      </c>
      <c r="M77" s="31">
        <v>0</v>
      </c>
      <c r="N77" s="32">
        <v>2.6396287856320939E-2</v>
      </c>
      <c r="O77" s="31">
        <v>103.55055647946111</v>
      </c>
      <c r="P77" s="2" t="s">
        <v>34</v>
      </c>
      <c r="Q77" s="2"/>
    </row>
    <row r="78" spans="5:17">
      <c r="E78" s="2">
        <v>278161</v>
      </c>
      <c r="F78" s="2" t="s">
        <v>32</v>
      </c>
      <c r="G78" s="31">
        <v>91.5</v>
      </c>
      <c r="H78" s="32">
        <v>2.75E-2</v>
      </c>
      <c r="I78" s="33">
        <v>36798</v>
      </c>
      <c r="J78" s="31">
        <v>1.5916666666666668</v>
      </c>
      <c r="K78" s="32">
        <v>8.5734867511177759E-2</v>
      </c>
      <c r="L78" s="31">
        <v>692.93366925566511</v>
      </c>
      <c r="M78" s="31">
        <v>475.09542874140192</v>
      </c>
      <c r="N78" s="32">
        <v>6.3951043459751444E-2</v>
      </c>
      <c r="O78" s="31">
        <v>94.562569833515724</v>
      </c>
      <c r="P78" s="2" t="s">
        <v>30</v>
      </c>
      <c r="Q78" s="2"/>
    </row>
    <row r="79" spans="5:17">
      <c r="E79" s="2">
        <v>466905</v>
      </c>
      <c r="F79" s="2" t="s">
        <v>32</v>
      </c>
      <c r="G79" s="31">
        <v>83</v>
      </c>
      <c r="H79" s="32">
        <v>4.3750000000000004E-2</v>
      </c>
      <c r="I79" s="33">
        <v>37420</v>
      </c>
      <c r="J79" s="31">
        <v>3.2972222222222225</v>
      </c>
      <c r="K79" s="32">
        <v>0.10614952909076339</v>
      </c>
      <c r="L79" s="31">
        <v>856.58088092167395</v>
      </c>
      <c r="M79" s="31">
        <v>429.21220834536064</v>
      </c>
      <c r="N79" s="32">
        <v>6.3412661833132059E-2</v>
      </c>
      <c r="O79" s="31">
        <v>94.22326531017913</v>
      </c>
      <c r="P79" s="2" t="s">
        <v>30</v>
      </c>
      <c r="Q79" s="2"/>
    </row>
    <row r="80" spans="5:17">
      <c r="E80" s="2">
        <v>192717</v>
      </c>
      <c r="F80" s="2">
        <v>0</v>
      </c>
      <c r="G80" s="31">
        <v>100.6</v>
      </c>
      <c r="H80" s="32">
        <v>0.02</v>
      </c>
      <c r="I80" s="33">
        <v>36966</v>
      </c>
      <c r="J80" s="31">
        <v>2.0555555555555554</v>
      </c>
      <c r="K80" s="32">
        <v>1.7015258027568723E-2</v>
      </c>
      <c r="L80" s="31">
        <v>-5.8756109202378131</v>
      </c>
      <c r="M80" s="31">
        <v>0</v>
      </c>
      <c r="N80" s="32">
        <v>1.7602819119592505E-2</v>
      </c>
      <c r="O80" s="31">
        <v>100.48143300303384</v>
      </c>
      <c r="P80" s="2" t="s">
        <v>34</v>
      </c>
      <c r="Q80" s="2"/>
    </row>
    <row r="81" spans="5:17">
      <c r="E81" s="2">
        <v>98627</v>
      </c>
      <c r="F81" s="2" t="s">
        <v>33</v>
      </c>
      <c r="G81" s="31">
        <v>100.5</v>
      </c>
      <c r="H81" s="32">
        <v>2.5000000000000001E-2</v>
      </c>
      <c r="I81" s="33">
        <v>36756</v>
      </c>
      <c r="J81" s="31">
        <v>1.4777777777777779</v>
      </c>
      <c r="K81" s="32">
        <v>2.1542249947945347E-2</v>
      </c>
      <c r="L81" s="31">
        <v>53.929720485585108</v>
      </c>
      <c r="M81" s="31">
        <v>156.16155341102484</v>
      </c>
      <c r="N81" s="32">
        <v>3.1765433240489319E-2</v>
      </c>
      <c r="O81" s="31">
        <v>99.030402749762331</v>
      </c>
      <c r="P81" s="2" t="s">
        <v>29</v>
      </c>
      <c r="Q81" s="2"/>
    </row>
    <row r="82" spans="5:17">
      <c r="E82" s="2">
        <v>859140</v>
      </c>
      <c r="F82" s="2" t="s">
        <v>33</v>
      </c>
      <c r="G82" s="31">
        <v>102.5</v>
      </c>
      <c r="H82" s="32">
        <v>0.03</v>
      </c>
      <c r="I82" s="33">
        <v>38442</v>
      </c>
      <c r="J82" s="31">
        <v>6.096685082872928</v>
      </c>
      <c r="K82" s="32">
        <v>2.5543112163478307E-2</v>
      </c>
      <c r="L82" s="31">
        <v>-4.0523711494320356</v>
      </c>
      <c r="M82" s="31">
        <v>90.892885904736147</v>
      </c>
      <c r="N82" s="32">
        <v>3.5037637868895126E-2</v>
      </c>
      <c r="O82" s="31">
        <v>97.254045926812353</v>
      </c>
      <c r="P82" s="2" t="s">
        <v>29</v>
      </c>
      <c r="Q82" s="2"/>
    </row>
    <row r="83" spans="5:17">
      <c r="E83" s="2">
        <v>918856</v>
      </c>
      <c r="F83" s="2">
        <v>0</v>
      </c>
      <c r="G83" s="31">
        <v>103.25</v>
      </c>
      <c r="H83" s="32">
        <v>3.6249999999999998E-2</v>
      </c>
      <c r="I83" s="33">
        <v>39629</v>
      </c>
      <c r="J83" s="31">
        <v>9.344444444444445</v>
      </c>
      <c r="K83" s="32">
        <v>3.2191132006877843E-2</v>
      </c>
      <c r="L83" s="31">
        <v>14.120900888186794</v>
      </c>
      <c r="M83" s="31">
        <v>0</v>
      </c>
      <c r="N83" s="32">
        <v>3.0779041918059163E-2</v>
      </c>
      <c r="O83" s="31">
        <v>104.41061456530552</v>
      </c>
      <c r="P83" s="2" t="s">
        <v>34</v>
      </c>
      <c r="Q83" s="2"/>
    </row>
    <row r="84" spans="5:17">
      <c r="E84" s="2">
        <v>91325</v>
      </c>
      <c r="F84" s="2" t="s">
        <v>31</v>
      </c>
      <c r="G84" s="31">
        <v>106</v>
      </c>
      <c r="H84" s="32">
        <v>5.2499999999999998E-2</v>
      </c>
      <c r="I84" s="33">
        <v>37814</v>
      </c>
      <c r="J84" s="31">
        <v>4.3777777777777782</v>
      </c>
      <c r="K84" s="32">
        <v>3.7499623088458799E-2</v>
      </c>
      <c r="L84" s="31">
        <v>147.38576943195611</v>
      </c>
      <c r="M84" s="31">
        <v>477.25599901252968</v>
      </c>
      <c r="N84" s="32">
        <v>7.0486646046516152E-2</v>
      </c>
      <c r="O84" s="31">
        <v>93.316318482272791</v>
      </c>
      <c r="P84" s="2" t="s">
        <v>29</v>
      </c>
      <c r="Q84" s="2"/>
    </row>
    <row r="85" spans="5:17">
      <c r="E85" s="2">
        <v>158039</v>
      </c>
      <c r="F85" s="2" t="s">
        <v>33</v>
      </c>
      <c r="G85" s="31">
        <v>104.25</v>
      </c>
      <c r="H85" s="32">
        <v>4.4999999999999998E-2</v>
      </c>
      <c r="I85" s="33">
        <v>36917</v>
      </c>
      <c r="J85" s="31">
        <v>1.9166666666666667</v>
      </c>
      <c r="K85" s="32">
        <v>2.2218433908229879E-2</v>
      </c>
      <c r="L85" s="31">
        <v>49.584847124226307</v>
      </c>
      <c r="M85" s="31">
        <v>120.22944098887838</v>
      </c>
      <c r="N85" s="32">
        <v>2.9282893294695085E-2</v>
      </c>
      <c r="O85" s="31">
        <v>102.90654752151282</v>
      </c>
      <c r="P85" s="2" t="s">
        <v>29</v>
      </c>
      <c r="Q85" s="2"/>
    </row>
    <row r="86" spans="5:17">
      <c r="E86" s="2">
        <v>115597</v>
      </c>
      <c r="F86" s="2" t="s">
        <v>33</v>
      </c>
      <c r="G86" s="31">
        <v>102</v>
      </c>
      <c r="H86" s="32">
        <v>6.7500000000000004E-2</v>
      </c>
      <c r="I86" s="33">
        <v>37091</v>
      </c>
      <c r="J86" s="31">
        <v>2.3972222222222221</v>
      </c>
      <c r="K86" s="32">
        <v>5.8402492981241137E-2</v>
      </c>
      <c r="L86" s="31">
        <v>399.73476016958568</v>
      </c>
      <c r="M86" s="31">
        <v>94.913356124722284</v>
      </c>
      <c r="N86" s="32">
        <v>2.7920352576754796E-2</v>
      </c>
      <c r="O86" s="31">
        <v>109.11236288914309</v>
      </c>
      <c r="P86" s="2" t="s">
        <v>30</v>
      </c>
      <c r="Q86" s="2"/>
    </row>
    <row r="87" spans="5:17">
      <c r="E87" s="2">
        <v>638146</v>
      </c>
      <c r="F87" s="2" t="s">
        <v>33</v>
      </c>
      <c r="G87" s="31">
        <v>104</v>
      </c>
      <c r="H87" s="32">
        <v>3.2500000000000001E-2</v>
      </c>
      <c r="I87" s="33">
        <v>38154</v>
      </c>
      <c r="J87" s="31">
        <v>5.3055555555555554</v>
      </c>
      <c r="K87" s="32">
        <v>2.4411383038470475E-2</v>
      </c>
      <c r="L87" s="31">
        <v>-1.3111500292455405</v>
      </c>
      <c r="M87" s="31">
        <v>91.684015432053528</v>
      </c>
      <c r="N87" s="32">
        <v>3.3710899584600384E-2</v>
      </c>
      <c r="O87" s="31">
        <v>99.412980976236668</v>
      </c>
      <c r="P87" s="2" t="s">
        <v>29</v>
      </c>
      <c r="Q87" s="2"/>
    </row>
    <row r="88" spans="5:17">
      <c r="E88" s="2">
        <v>837897</v>
      </c>
      <c r="F88" s="2" t="s">
        <v>33</v>
      </c>
      <c r="G88" s="31">
        <v>103.75</v>
      </c>
      <c r="H88" s="32">
        <v>3.2500000000000001E-2</v>
      </c>
      <c r="I88" s="33">
        <v>38386</v>
      </c>
      <c r="J88" s="31">
        <v>5.9361111111111109</v>
      </c>
      <c r="K88" s="32">
        <v>2.5647204285535723E-2</v>
      </c>
      <c r="L88" s="31">
        <v>-0.23865131137088685</v>
      </c>
      <c r="M88" s="31">
        <v>91.053459876497968</v>
      </c>
      <c r="N88" s="32">
        <v>3.4776415404322608E-2</v>
      </c>
      <c r="O88" s="31">
        <v>98.786950087969998</v>
      </c>
      <c r="P88" s="2" t="s">
        <v>29</v>
      </c>
      <c r="Q88" s="2"/>
    </row>
    <row r="89" spans="5:17">
      <c r="E89" s="2">
        <v>411132</v>
      </c>
      <c r="F89" s="2" t="s">
        <v>33</v>
      </c>
      <c r="G89" s="31">
        <v>110</v>
      </c>
      <c r="H89" s="32">
        <v>4.6249999999999999E-2</v>
      </c>
      <c r="I89" s="33">
        <v>38656</v>
      </c>
      <c r="J89" s="31">
        <v>6.677777777777778</v>
      </c>
      <c r="K89" s="32">
        <v>2.962797407345566E-2</v>
      </c>
      <c r="L89" s="31">
        <v>27.091364835458119</v>
      </c>
      <c r="M89" s="31">
        <v>90.311793209831308</v>
      </c>
      <c r="N89" s="32">
        <v>3.595001691089298E-2</v>
      </c>
      <c r="O89" s="31">
        <v>106.06196020481117</v>
      </c>
      <c r="P89" s="2" t="s">
        <v>29</v>
      </c>
      <c r="Q89" s="2"/>
    </row>
    <row r="90" spans="5:17">
      <c r="E90" s="2">
        <v>118194</v>
      </c>
      <c r="F90" s="2" t="s">
        <v>31</v>
      </c>
      <c r="G90" s="31">
        <v>105.3</v>
      </c>
      <c r="H90" s="32">
        <v>4.7500000000000001E-2</v>
      </c>
      <c r="I90" s="33">
        <v>37189</v>
      </c>
      <c r="J90" s="31">
        <v>2.6638888888888888</v>
      </c>
      <c r="K90" s="32">
        <v>2.6740956609013544E-2</v>
      </c>
      <c r="L90" s="31">
        <v>76.838757862247476</v>
      </c>
      <c r="M90" s="31">
        <v>691.40377883531914</v>
      </c>
      <c r="N90" s="32">
        <v>8.8197458706320717E-2</v>
      </c>
      <c r="O90" s="31">
        <v>90.510836204543153</v>
      </c>
      <c r="P90" s="2" t="s">
        <v>29</v>
      </c>
      <c r="Q90" s="2"/>
    </row>
    <row r="91" spans="5:17">
      <c r="E91" s="2">
        <v>419335</v>
      </c>
      <c r="F91" s="2" t="s">
        <v>35</v>
      </c>
      <c r="G91" s="31">
        <v>102.2</v>
      </c>
      <c r="H91" s="32">
        <v>0.03</v>
      </c>
      <c r="I91" s="33">
        <v>36865</v>
      </c>
      <c r="J91" s="31">
        <v>1.7749999999999999</v>
      </c>
      <c r="K91" s="32">
        <v>1.7350901438215473E-2</v>
      </c>
      <c r="L91" s="31">
        <v>4.4491570842202304</v>
      </c>
      <c r="M91" s="31">
        <v>0</v>
      </c>
      <c r="N91" s="32">
        <v>1.690598572979345E-2</v>
      </c>
      <c r="O91" s="31">
        <v>102.27861923333747</v>
      </c>
      <c r="P91" s="2" t="s">
        <v>34</v>
      </c>
      <c r="Q91" s="2"/>
    </row>
    <row r="92" spans="5:17">
      <c r="E92" s="2">
        <v>512396</v>
      </c>
      <c r="F92" s="2" t="s">
        <v>33</v>
      </c>
      <c r="G92" s="31">
        <v>104.5</v>
      </c>
      <c r="H92" s="32">
        <v>4.2500000000000003E-2</v>
      </c>
      <c r="I92" s="33">
        <v>37154</v>
      </c>
      <c r="J92" s="31">
        <v>2.5666666666666664</v>
      </c>
      <c r="K92" s="32">
        <v>2.4302759268724237E-2</v>
      </c>
      <c r="L92" s="31">
        <v>54.729762793808703</v>
      </c>
      <c r="M92" s="31">
        <v>94.422904320942422</v>
      </c>
      <c r="N92" s="32">
        <v>2.8272073421437609E-2</v>
      </c>
      <c r="O92" s="31">
        <v>103.49697124466776</v>
      </c>
      <c r="P92" s="2" t="s">
        <v>29</v>
      </c>
      <c r="Q92" s="2"/>
    </row>
    <row r="93" spans="5:17">
      <c r="E93" s="2">
        <v>855107</v>
      </c>
      <c r="F93" s="2" t="s">
        <v>28</v>
      </c>
      <c r="G93" s="31">
        <v>91.2</v>
      </c>
      <c r="H93" s="32">
        <v>1.7500000000000002E-2</v>
      </c>
      <c r="I93" s="33">
        <v>39527</v>
      </c>
      <c r="J93" s="31">
        <v>9.0666666666666664</v>
      </c>
      <c r="K93" s="32">
        <v>2.8585839778498455E-2</v>
      </c>
      <c r="L93" s="31">
        <v>-18.31983217347906</v>
      </c>
      <c r="M93" s="31">
        <v>201.85538426276921</v>
      </c>
      <c r="N93" s="32">
        <v>5.060336142212328E-2</v>
      </c>
      <c r="O93" s="31">
        <v>76.164413342278593</v>
      </c>
      <c r="P93" s="2" t="s">
        <v>29</v>
      </c>
      <c r="Q93" s="2"/>
    </row>
    <row r="94" spans="5:17">
      <c r="E94" s="2">
        <v>120786</v>
      </c>
      <c r="F94" s="2" t="s">
        <v>31</v>
      </c>
      <c r="G94" s="31">
        <v>100.35</v>
      </c>
      <c r="H94" s="32">
        <v>0.03</v>
      </c>
      <c r="I94" s="33">
        <v>37151</v>
      </c>
      <c r="J94" s="31">
        <v>2.5583333333333336</v>
      </c>
      <c r="K94" s="32">
        <v>2.8567095526886733E-2</v>
      </c>
      <c r="L94" s="31">
        <v>97.568847863363985</v>
      </c>
      <c r="M94" s="31">
        <v>687.55617349072588</v>
      </c>
      <c r="N94" s="32">
        <v>8.7565828089622919E-2</v>
      </c>
      <c r="O94" s="31">
        <v>87.053457189935969</v>
      </c>
      <c r="P94" s="2" t="s">
        <v>29</v>
      </c>
      <c r="Q94" s="2"/>
    </row>
    <row r="95" spans="5:17">
      <c r="E95" s="2">
        <v>281896</v>
      </c>
      <c r="F95" s="2" t="s">
        <v>31</v>
      </c>
      <c r="G95" s="31">
        <v>111</v>
      </c>
      <c r="H95" s="32">
        <v>6.25E-2</v>
      </c>
      <c r="I95" s="33">
        <v>37556</v>
      </c>
      <c r="J95" s="31">
        <v>3.6694444444444443</v>
      </c>
      <c r="K95" s="32">
        <v>3.0566457038604163E-2</v>
      </c>
      <c r="L95" s="31">
        <v>92.685282099661293</v>
      </c>
      <c r="M95" s="31">
        <v>620.50503542139484</v>
      </c>
      <c r="N95" s="32">
        <v>8.334843237077752E-2</v>
      </c>
      <c r="O95" s="31">
        <v>93.509258847615413</v>
      </c>
      <c r="P95" s="2" t="s">
        <v>29</v>
      </c>
      <c r="Q95" s="2"/>
    </row>
    <row r="96" spans="5:17">
      <c r="E96" s="2">
        <v>120790</v>
      </c>
      <c r="F96" s="2" t="s">
        <v>31</v>
      </c>
      <c r="G96" s="31">
        <v>104.75</v>
      </c>
      <c r="H96" s="32">
        <v>5.1250000000000004E-2</v>
      </c>
      <c r="I96" s="33">
        <v>37681</v>
      </c>
      <c r="J96" s="31">
        <v>4.0138888888888893</v>
      </c>
      <c r="K96" s="32">
        <v>3.8366785362323491E-2</v>
      </c>
      <c r="L96" s="31">
        <v>163.4586084689119</v>
      </c>
      <c r="M96" s="31">
        <v>557.93665921219917</v>
      </c>
      <c r="N96" s="32">
        <v>7.7814590436652217E-2</v>
      </c>
      <c r="O96" s="31">
        <v>90.988895693983252</v>
      </c>
      <c r="P96" s="2" t="s">
        <v>29</v>
      </c>
      <c r="Q96" s="2"/>
    </row>
    <row r="97" spans="5:17">
      <c r="E97" s="2">
        <v>93939</v>
      </c>
      <c r="F97" s="2" t="s">
        <v>31</v>
      </c>
      <c r="G97" s="31">
        <v>109.25</v>
      </c>
      <c r="H97" s="32">
        <v>5.5E-2</v>
      </c>
      <c r="I97" s="33">
        <v>37825</v>
      </c>
      <c r="J97" s="31">
        <v>4.4083333333333332</v>
      </c>
      <c r="K97" s="32">
        <v>3.2310363877538807E-2</v>
      </c>
      <c r="L97" s="31">
        <v>94.882570635420322</v>
      </c>
      <c r="M97" s="31">
        <v>469.97999038553428</v>
      </c>
      <c r="N97" s="32">
        <v>6.9820105852550204E-2</v>
      </c>
      <c r="O97" s="31">
        <v>94.451650721549356</v>
      </c>
      <c r="P97" s="2" t="s">
        <v>29</v>
      </c>
      <c r="Q97" s="2"/>
    </row>
    <row r="98" spans="5:17">
      <c r="E98" s="2">
        <v>493149</v>
      </c>
      <c r="F98" s="2" t="s">
        <v>31</v>
      </c>
      <c r="G98" s="31">
        <v>98.5</v>
      </c>
      <c r="H98" s="32">
        <v>2.75E-2</v>
      </c>
      <c r="I98" s="33">
        <v>38198</v>
      </c>
      <c r="J98" s="31">
        <v>5.427777777777778</v>
      </c>
      <c r="K98" s="32">
        <v>3.0517153941930508E-2</v>
      </c>
      <c r="L98" s="31">
        <v>57.508577647862673</v>
      </c>
      <c r="M98" s="31">
        <v>221.35719039763774</v>
      </c>
      <c r="N98" s="32">
        <v>4.6902015216908011E-2</v>
      </c>
      <c r="O98" s="31">
        <v>90.795042753904667</v>
      </c>
      <c r="P98" s="2" t="s">
        <v>29</v>
      </c>
      <c r="Q98" s="2"/>
    </row>
    <row r="99" spans="5:17">
      <c r="E99" s="2">
        <v>726896</v>
      </c>
      <c r="F99" s="2" t="s">
        <v>31</v>
      </c>
      <c r="G99" s="31">
        <v>96</v>
      </c>
      <c r="H99" s="32">
        <v>2.1250000000000002E-2</v>
      </c>
      <c r="I99" s="33">
        <v>38295</v>
      </c>
      <c r="J99" s="31">
        <v>5.6888888888888891</v>
      </c>
      <c r="K99" s="32">
        <v>2.8922723141715755E-2</v>
      </c>
      <c r="L99" s="31">
        <v>36.864966660854861</v>
      </c>
      <c r="M99" s="31">
        <v>169.24334692458345</v>
      </c>
      <c r="N99" s="32">
        <v>4.2160561168088612E-2</v>
      </c>
      <c r="O99" s="31">
        <v>89.518061024601764</v>
      </c>
      <c r="P99" s="2" t="s">
        <v>29</v>
      </c>
      <c r="Q99" s="2"/>
    </row>
    <row r="100" spans="5:17">
      <c r="E100" s="2">
        <v>353299</v>
      </c>
      <c r="F100" s="2" t="s">
        <v>31</v>
      </c>
      <c r="G100" s="31">
        <v>115</v>
      </c>
      <c r="H100" s="32">
        <v>6.25E-2</v>
      </c>
      <c r="I100" s="33">
        <v>38454</v>
      </c>
      <c r="J100" s="31">
        <v>6.1277777777777782</v>
      </c>
      <c r="K100" s="32">
        <v>3.5073940607415165E-2</v>
      </c>
      <c r="L100" s="31">
        <v>90.723635000590122</v>
      </c>
      <c r="M100" s="31">
        <v>111.19402058238583</v>
      </c>
      <c r="N100" s="32">
        <v>3.7120979165594738E-2</v>
      </c>
      <c r="O100" s="31">
        <v>113.79060414413871</v>
      </c>
      <c r="P100" s="2" t="s">
        <v>29</v>
      </c>
      <c r="Q100" s="2"/>
    </row>
    <row r="101" spans="5:17">
      <c r="E101" s="2">
        <v>120756</v>
      </c>
      <c r="F101" s="2" t="s">
        <v>31</v>
      </c>
      <c r="G101" s="31">
        <v>99.75</v>
      </c>
      <c r="H101" s="32">
        <v>4.7500000000000001E-2</v>
      </c>
      <c r="I101" s="33">
        <v>41320</v>
      </c>
      <c r="J101" s="31">
        <v>13.969444444444445</v>
      </c>
      <c r="K101" s="32">
        <v>4.7745696954361969E-2</v>
      </c>
      <c r="L101" s="31">
        <v>119.65065510471489</v>
      </c>
      <c r="M101" s="31">
        <v>86.299859289680569</v>
      </c>
      <c r="N101" s="32">
        <v>4.4410617372858535E-2</v>
      </c>
      <c r="O101" s="31">
        <v>103.18874254179002</v>
      </c>
      <c r="P101" s="2" t="s">
        <v>30</v>
      </c>
      <c r="Q101" s="2"/>
    </row>
    <row r="102" spans="5:17">
      <c r="E102" s="2">
        <v>452295</v>
      </c>
      <c r="F102" s="2" t="s">
        <v>33</v>
      </c>
      <c r="G102" s="31">
        <v>100.5</v>
      </c>
      <c r="H102" s="32">
        <v>2.5000000000000001E-2</v>
      </c>
      <c r="I102" s="33">
        <v>37751</v>
      </c>
      <c r="J102" s="31">
        <v>4.2055555555555557</v>
      </c>
      <c r="K102" s="32">
        <v>2.373923716519195E-2</v>
      </c>
      <c r="L102" s="31">
        <v>13.254850985862273</v>
      </c>
      <c r="M102" s="31">
        <v>92.784015432053522</v>
      </c>
      <c r="N102" s="32">
        <v>3.1692153609811077E-2</v>
      </c>
      <c r="O102" s="31">
        <v>97.382015395799613</v>
      </c>
      <c r="P102" s="2" t="s">
        <v>29</v>
      </c>
      <c r="Q102" s="2"/>
    </row>
    <row r="103" spans="5:17">
      <c r="E103" s="2">
        <v>281567</v>
      </c>
      <c r="F103" s="2" t="s">
        <v>33</v>
      </c>
      <c r="G103" s="31">
        <v>102.75</v>
      </c>
      <c r="H103" s="32">
        <v>0.06</v>
      </c>
      <c r="I103" s="33">
        <v>37190</v>
      </c>
      <c r="J103" s="31">
        <v>2.666666666666667</v>
      </c>
      <c r="K103" s="32">
        <v>4.8843506696355378E-2</v>
      </c>
      <c r="L103" s="31">
        <v>297.79959867376033</v>
      </c>
      <c r="M103" s="31">
        <v>94.322904320942413</v>
      </c>
      <c r="N103" s="32">
        <v>2.8495837261073586E-2</v>
      </c>
      <c r="O103" s="31">
        <v>108.03016563798114</v>
      </c>
      <c r="P103" s="2" t="s">
        <v>30</v>
      </c>
      <c r="Q103" s="2"/>
    </row>
    <row r="104" spans="5:17">
      <c r="E104" s="2">
        <v>626543</v>
      </c>
      <c r="F104" s="2" t="s">
        <v>33</v>
      </c>
      <c r="G104" s="31">
        <v>105</v>
      </c>
      <c r="H104" s="32">
        <v>0.04</v>
      </c>
      <c r="I104" s="33">
        <v>38135</v>
      </c>
      <c r="J104" s="31">
        <v>5.2555555555555555</v>
      </c>
      <c r="K104" s="32">
        <v>2.9648008325917612E-2</v>
      </c>
      <c r="L104" s="31">
        <v>51.977768156672575</v>
      </c>
      <c r="M104" s="31">
        <v>91.734015432053525</v>
      </c>
      <c r="N104" s="32">
        <v>3.3623633053455705E-2</v>
      </c>
      <c r="O104" s="31">
        <v>103.04421279213547</v>
      </c>
      <c r="P104" s="2" t="s">
        <v>29</v>
      </c>
      <c r="Q104" s="2"/>
    </row>
    <row r="105" spans="5:17">
      <c r="E105" s="2">
        <v>651901</v>
      </c>
      <c r="F105" s="2" t="s">
        <v>28</v>
      </c>
      <c r="G105" s="31">
        <v>107.25</v>
      </c>
      <c r="H105" s="32">
        <v>3.7499999999999999E-2</v>
      </c>
      <c r="I105" s="33">
        <v>39265</v>
      </c>
      <c r="J105" s="31">
        <v>8.35</v>
      </c>
      <c r="K105" s="32">
        <v>2.7710746434835926E-2</v>
      </c>
      <c r="L105" s="31">
        <v>-17.339912978169799</v>
      </c>
      <c r="M105" s="31">
        <v>201.85538426276921</v>
      </c>
      <c r="N105" s="32">
        <v>4.9630276158929829E-2</v>
      </c>
      <c r="O105" s="31">
        <v>91.784837033474943</v>
      </c>
      <c r="P105" s="2" t="s">
        <v>29</v>
      </c>
      <c r="Q105" s="2"/>
    </row>
    <row r="106" spans="5:17">
      <c r="E106" s="2">
        <v>486662</v>
      </c>
      <c r="F106" s="2" t="s">
        <v>31</v>
      </c>
      <c r="G106" s="31">
        <v>105</v>
      </c>
      <c r="H106" s="32">
        <v>4.6249999999999999E-2</v>
      </c>
      <c r="I106" s="33">
        <v>37470</v>
      </c>
      <c r="J106" s="31">
        <v>3.4333333333333336</v>
      </c>
      <c r="K106" s="32">
        <v>3.0785701489520444E-2</v>
      </c>
      <c r="L106" s="31">
        <v>99.962731412109804</v>
      </c>
      <c r="M106" s="31">
        <v>653.39600494460262</v>
      </c>
      <c r="N106" s="32">
        <v>8.6129028842769725E-2</v>
      </c>
      <c r="O106" s="31">
        <v>88.35527476701121</v>
      </c>
      <c r="P106" s="2" t="s">
        <v>29</v>
      </c>
      <c r="Q106" s="2"/>
    </row>
    <row r="107" spans="5:17">
      <c r="E107" s="2">
        <v>114555</v>
      </c>
      <c r="F107" s="2">
        <v>0</v>
      </c>
      <c r="G107" s="31">
        <v>117.5</v>
      </c>
      <c r="H107" s="32">
        <v>7.7499999999999999E-2</v>
      </c>
      <c r="I107" s="33">
        <v>37468</v>
      </c>
      <c r="J107" s="31">
        <v>3.4281767955801108</v>
      </c>
      <c r="K107" s="32">
        <v>2.400859778542512E-2</v>
      </c>
      <c r="L107" s="31">
        <v>32.303935725069707</v>
      </c>
      <c r="M107" s="31">
        <v>0</v>
      </c>
      <c r="N107" s="32">
        <v>2.077820421291815E-2</v>
      </c>
      <c r="O107" s="31">
        <v>118.67293885142541</v>
      </c>
      <c r="P107" s="2" t="s">
        <v>34</v>
      </c>
      <c r="Q107" s="2"/>
    </row>
    <row r="108" spans="5:17">
      <c r="E108" s="2">
        <v>93204</v>
      </c>
      <c r="F108" s="2">
        <v>0</v>
      </c>
      <c r="G108" s="31">
        <v>101.85</v>
      </c>
      <c r="H108" s="32">
        <v>2.75E-2</v>
      </c>
      <c r="I108" s="33">
        <v>37817</v>
      </c>
      <c r="J108" s="31">
        <v>4.3861111111111111</v>
      </c>
      <c r="K108" s="32">
        <v>2.3037891470629908E-2</v>
      </c>
      <c r="L108" s="31">
        <v>2.6017587508902347</v>
      </c>
      <c r="M108" s="31">
        <v>0</v>
      </c>
      <c r="N108" s="32">
        <v>2.2777715595540884E-2</v>
      </c>
      <c r="O108" s="31">
        <v>101.9591792079984</v>
      </c>
      <c r="P108" s="2" t="s">
        <v>34</v>
      </c>
      <c r="Q108" s="2"/>
    </row>
    <row r="109" spans="5:17">
      <c r="E109" s="2">
        <v>216629</v>
      </c>
      <c r="F109" s="2">
        <v>0</v>
      </c>
      <c r="G109" s="31">
        <v>102.3</v>
      </c>
      <c r="H109" s="32">
        <v>0.03</v>
      </c>
      <c r="I109" s="33">
        <v>38106</v>
      </c>
      <c r="J109" s="31">
        <v>5.1749999999999998</v>
      </c>
      <c r="K109" s="32">
        <v>2.522676845544071E-2</v>
      </c>
      <c r="L109" s="31">
        <v>9.2606525765855103</v>
      </c>
      <c r="M109" s="31">
        <v>0</v>
      </c>
      <c r="N109" s="32">
        <v>2.4300703197782159E-2</v>
      </c>
      <c r="O109" s="31">
        <v>102.7537282371962</v>
      </c>
      <c r="P109" s="2" t="s">
        <v>34</v>
      </c>
      <c r="Q109" s="2"/>
    </row>
    <row r="110" spans="5:17">
      <c r="E110" s="2">
        <v>113853</v>
      </c>
      <c r="F110" s="2" t="s">
        <v>33</v>
      </c>
      <c r="G110" s="31">
        <v>100.75</v>
      </c>
      <c r="H110" s="32">
        <v>2.6249999999999999E-2</v>
      </c>
      <c r="I110" s="33">
        <v>36799</v>
      </c>
      <c r="J110" s="31">
        <v>1.5944444444444446</v>
      </c>
      <c r="K110" s="32">
        <v>2.1433296233169741E-2</v>
      </c>
      <c r="L110" s="31">
        <v>49.847036216941547</v>
      </c>
      <c r="M110" s="31">
        <v>147.07205827759589</v>
      </c>
      <c r="N110" s="32">
        <v>3.1155798439235174E-2</v>
      </c>
      <c r="O110" s="31">
        <v>99.24109054029482</v>
      </c>
      <c r="P110" s="2" t="s">
        <v>29</v>
      </c>
      <c r="Q110" s="2"/>
    </row>
    <row r="111" spans="5:17">
      <c r="E111" s="2">
        <v>486867</v>
      </c>
      <c r="F111" s="2" t="s">
        <v>33</v>
      </c>
      <c r="G111" s="31">
        <v>107.5</v>
      </c>
      <c r="H111" s="32">
        <v>4.6249999999999999E-2</v>
      </c>
      <c r="I111" s="33">
        <v>37456</v>
      </c>
      <c r="J111" s="31">
        <v>3.3972222222222221</v>
      </c>
      <c r="K111" s="32">
        <v>2.3159094234800948E-2</v>
      </c>
      <c r="L111" s="31">
        <v>24.483756526093789</v>
      </c>
      <c r="M111" s="31">
        <v>93.592348765386859</v>
      </c>
      <c r="N111" s="32">
        <v>3.0069953458730255E-2</v>
      </c>
      <c r="O111" s="31">
        <v>105.18551870922745</v>
      </c>
      <c r="P111" s="2" t="s">
        <v>29</v>
      </c>
      <c r="Q111" s="2"/>
    </row>
    <row r="112" spans="5:17">
      <c r="E112" s="2">
        <v>866536</v>
      </c>
      <c r="F112" s="2" t="s">
        <v>33</v>
      </c>
      <c r="G112" s="31">
        <v>101.6</v>
      </c>
      <c r="H112" s="32">
        <v>3.2500000000000001E-2</v>
      </c>
      <c r="I112" s="33">
        <v>38828</v>
      </c>
      <c r="J112" s="31">
        <v>7.1527777777777777</v>
      </c>
      <c r="K112" s="32">
        <v>2.9993897078929976E-2</v>
      </c>
      <c r="L112" s="31">
        <v>23.186857630795309</v>
      </c>
      <c r="M112" s="31">
        <v>89.836793209831299</v>
      </c>
      <c r="N112" s="32">
        <v>3.6658890636833572E-2</v>
      </c>
      <c r="O112" s="31">
        <v>97.40089345515311</v>
      </c>
      <c r="P112" s="2" t="s">
        <v>29</v>
      </c>
      <c r="Q112" s="2"/>
    </row>
    <row r="113" spans="5:17">
      <c r="E113" s="2">
        <v>92848</v>
      </c>
      <c r="F113" s="2" t="s">
        <v>31</v>
      </c>
      <c r="G113" s="31">
        <v>100.05</v>
      </c>
      <c r="H113" s="32">
        <v>2.2499999999999999E-2</v>
      </c>
      <c r="I113" s="33">
        <v>36719</v>
      </c>
      <c r="J113" s="31">
        <v>1.3777777777777778</v>
      </c>
      <c r="K113" s="32">
        <v>2.2121076190516575E-2</v>
      </c>
      <c r="L113" s="31">
        <v>62.307283827382939</v>
      </c>
      <c r="M113" s="31">
        <v>492.57416377350921</v>
      </c>
      <c r="N113" s="32">
        <v>6.5147764185129201E-2</v>
      </c>
      <c r="O113" s="31">
        <v>94.462448804434004</v>
      </c>
      <c r="P113" s="2" t="s">
        <v>29</v>
      </c>
      <c r="Q113" s="2"/>
    </row>
    <row r="114" spans="5:17">
      <c r="E114" s="2">
        <v>186757</v>
      </c>
      <c r="F114" s="2" t="s">
        <v>31</v>
      </c>
      <c r="G114" s="31">
        <v>100</v>
      </c>
      <c r="H114" s="32">
        <v>0.02</v>
      </c>
      <c r="I114" s="33">
        <v>36980</v>
      </c>
      <c r="J114" s="31">
        <v>2.0944444444444446</v>
      </c>
      <c r="K114" s="32">
        <v>1.9996262538260933E-2</v>
      </c>
      <c r="L114" s="31">
        <v>22.981715690378739</v>
      </c>
      <c r="M114" s="31">
        <v>643.63134084585306</v>
      </c>
      <c r="N114" s="32">
        <v>8.2061225053808362E-2</v>
      </c>
      <c r="O114" s="31">
        <v>88.273194950178151</v>
      </c>
      <c r="P114" s="2" t="s">
        <v>29</v>
      </c>
      <c r="Q114" s="2"/>
    </row>
    <row r="115" spans="5:17">
      <c r="E115" s="2">
        <v>106251</v>
      </c>
      <c r="F115" s="2" t="s">
        <v>31</v>
      </c>
      <c r="G115" s="31">
        <v>106.5</v>
      </c>
      <c r="H115" s="32">
        <v>4.7500000000000001E-2</v>
      </c>
      <c r="I115" s="33">
        <v>37860</v>
      </c>
      <c r="J115" s="31">
        <v>4.5027777777777782</v>
      </c>
      <c r="K115" s="32">
        <v>3.1888465355946659E-2</v>
      </c>
      <c r="L115" s="31">
        <v>88.786768284072792</v>
      </c>
      <c r="M115" s="31">
        <v>447.13087092396432</v>
      </c>
      <c r="N115" s="32">
        <v>6.7722875619935813E-2</v>
      </c>
      <c r="O115" s="31">
        <v>92.262689178381478</v>
      </c>
      <c r="P115" s="2" t="s">
        <v>29</v>
      </c>
      <c r="Q115" s="2"/>
    </row>
    <row r="116" spans="5:17">
      <c r="E116" s="2">
        <v>909891</v>
      </c>
      <c r="F116" s="2" t="s">
        <v>31</v>
      </c>
      <c r="G116" s="31">
        <v>101.5</v>
      </c>
      <c r="H116" s="32">
        <v>4.1250000000000002E-2</v>
      </c>
      <c r="I116" s="33">
        <v>38520</v>
      </c>
      <c r="J116" s="31">
        <v>6.3083333333333336</v>
      </c>
      <c r="K116" s="32">
        <v>3.8540339816488176E-2</v>
      </c>
      <c r="L116" s="31">
        <v>122.32605242141155</v>
      </c>
      <c r="M116" s="31">
        <v>102.15785189977304</v>
      </c>
      <c r="N116" s="32">
        <v>3.6523519764324323E-2</v>
      </c>
      <c r="O116" s="31">
        <v>102.63726934627516</v>
      </c>
      <c r="P116" s="2" t="s">
        <v>30</v>
      </c>
      <c r="Q116" s="2"/>
    </row>
    <row r="117" spans="5:17">
      <c r="E117" s="2">
        <v>633058</v>
      </c>
      <c r="F117" s="2" t="s">
        <v>36</v>
      </c>
      <c r="G117" s="31">
        <v>97.5</v>
      </c>
      <c r="H117" s="32">
        <v>4.2500000000000003E-2</v>
      </c>
      <c r="I117" s="33">
        <v>38509</v>
      </c>
      <c r="J117" s="31">
        <v>6.2777777777777777</v>
      </c>
      <c r="K117" s="32">
        <v>4.7135565818264315E-2</v>
      </c>
      <c r="L117" s="31">
        <v>208.7929217908229</v>
      </c>
      <c r="M117" s="31">
        <v>0</v>
      </c>
      <c r="N117" s="32">
        <v>2.6256273639182023E-2</v>
      </c>
      <c r="O117" s="31">
        <v>109.34163272158561</v>
      </c>
      <c r="P117" s="2" t="s">
        <v>34</v>
      </c>
      <c r="Q117" s="2"/>
    </row>
    <row r="118" spans="5:17">
      <c r="E118" s="2">
        <v>496075</v>
      </c>
      <c r="F118" s="2" t="s">
        <v>31</v>
      </c>
      <c r="G118" s="31">
        <v>104</v>
      </c>
      <c r="H118" s="32">
        <v>4.6249999999999999E-2</v>
      </c>
      <c r="I118" s="33">
        <v>37484</v>
      </c>
      <c r="J118" s="31">
        <v>3.4722222222222223</v>
      </c>
      <c r="K118" s="32">
        <v>3.3937436393942699E-2</v>
      </c>
      <c r="L118" s="31">
        <v>130.63523654879697</v>
      </c>
      <c r="M118" s="31">
        <v>648.59887050857765</v>
      </c>
      <c r="N118" s="32">
        <v>8.5733799789920767E-2</v>
      </c>
      <c r="O118" s="31">
        <v>88.352945014751043</v>
      </c>
      <c r="P118" s="2" t="s">
        <v>29</v>
      </c>
      <c r="Q118" s="2"/>
    </row>
    <row r="119" spans="5:17">
      <c r="E119" s="2">
        <v>460794</v>
      </c>
      <c r="F119" s="2" t="s">
        <v>33</v>
      </c>
      <c r="G119" s="31">
        <v>104</v>
      </c>
      <c r="H119" s="32">
        <v>0.04</v>
      </c>
      <c r="I119" s="33">
        <v>37042</v>
      </c>
      <c r="J119" s="31">
        <v>2.2624309392265194</v>
      </c>
      <c r="K119" s="32">
        <v>2.1772539577643586E-2</v>
      </c>
      <c r="L119" s="31">
        <v>36.665575256883827</v>
      </c>
      <c r="M119" s="31">
        <v>98.516315516042525</v>
      </c>
      <c r="N119" s="32">
        <v>2.7957613603559459E-2</v>
      </c>
      <c r="O119" s="31">
        <v>102.61895360559303</v>
      </c>
      <c r="P119" s="2" t="s">
        <v>29</v>
      </c>
      <c r="Q119" s="2"/>
    </row>
    <row r="120" spans="5:17">
      <c r="G120" s="32"/>
      <c r="H120" s="33"/>
      <c r="I120" s="31"/>
      <c r="J120" s="32"/>
      <c r="K120" s="31"/>
      <c r="L120" s="31"/>
      <c r="M120" s="32"/>
      <c r="N120" s="31"/>
      <c r="O120" s="2"/>
    </row>
    <row r="121" spans="5:17">
      <c r="G121" s="32"/>
      <c r="H121" s="33"/>
      <c r="I121" s="31"/>
      <c r="J121" s="32"/>
      <c r="K121" s="31"/>
      <c r="L121" s="31"/>
      <c r="M121" s="32"/>
      <c r="N121" s="31"/>
      <c r="O121" s="2"/>
    </row>
    <row r="122" spans="5:17">
      <c r="G122" s="32"/>
      <c r="H122" s="33"/>
      <c r="I122" s="31"/>
      <c r="J122" s="32"/>
      <c r="K122" s="31"/>
      <c r="L122" s="31"/>
      <c r="M122" s="32"/>
      <c r="N122" s="31"/>
      <c r="O122" s="2"/>
    </row>
    <row r="123" spans="5:17">
      <c r="G123" s="32"/>
      <c r="H123" s="33"/>
      <c r="I123" s="31"/>
      <c r="J123" s="32"/>
      <c r="K123" s="31"/>
      <c r="L123" s="31"/>
      <c r="M123" s="32"/>
      <c r="N123" s="31"/>
      <c r="O123" s="2"/>
    </row>
    <row r="124" spans="5:17">
      <c r="G124" s="32"/>
      <c r="H124" s="33"/>
      <c r="I124" s="31"/>
      <c r="J124" s="32"/>
      <c r="K124" s="31"/>
      <c r="L124" s="31"/>
      <c r="M124" s="32"/>
      <c r="N124" s="31"/>
      <c r="O124" s="2"/>
    </row>
    <row r="125" spans="5:17">
      <c r="G125" s="32"/>
      <c r="H125" s="33"/>
      <c r="I125" s="31"/>
      <c r="J125" s="32"/>
      <c r="K125" s="31"/>
      <c r="L125" s="31"/>
      <c r="M125" s="32"/>
      <c r="N125" s="31"/>
      <c r="O125" s="2"/>
    </row>
    <row r="126" spans="5:17">
      <c r="G126" s="32"/>
      <c r="H126" s="33"/>
      <c r="I126" s="31"/>
      <c r="J126" s="32"/>
      <c r="K126" s="31"/>
      <c r="L126" s="31"/>
      <c r="M126" s="32"/>
      <c r="N126" s="31"/>
      <c r="O126" s="2"/>
    </row>
    <row r="127" spans="5:17">
      <c r="G127" s="32"/>
      <c r="H127" s="33"/>
      <c r="I127" s="31"/>
      <c r="J127" s="32"/>
      <c r="K127" s="31"/>
      <c r="L127" s="31"/>
      <c r="M127" s="32"/>
      <c r="N127" s="31"/>
      <c r="O127" s="2"/>
    </row>
    <row r="128" spans="5:17">
      <c r="G128" s="32"/>
      <c r="H128" s="33"/>
      <c r="I128" s="31"/>
      <c r="J128" s="32"/>
      <c r="K128" s="31"/>
      <c r="L128" s="31"/>
      <c r="M128" s="32"/>
      <c r="N128" s="31"/>
      <c r="O128" s="2"/>
    </row>
    <row r="129" spans="7:15">
      <c r="G129" s="32"/>
      <c r="H129" s="33"/>
      <c r="I129" s="31"/>
      <c r="J129" s="32"/>
      <c r="K129" s="31"/>
      <c r="L129" s="31"/>
      <c r="M129" s="32"/>
      <c r="N129" s="31"/>
      <c r="O129" s="2"/>
    </row>
    <row r="130" spans="7:15">
      <c r="G130" s="32"/>
      <c r="H130" s="33"/>
      <c r="I130" s="31"/>
      <c r="J130" s="32"/>
      <c r="K130" s="31"/>
      <c r="L130" s="31"/>
      <c r="M130" s="32"/>
      <c r="N130" s="31"/>
      <c r="O130" s="2"/>
    </row>
    <row r="131" spans="7:15">
      <c r="G131" s="32"/>
      <c r="H131" s="33"/>
      <c r="I131" s="31"/>
      <c r="J131" s="32"/>
      <c r="K131" s="31"/>
      <c r="L131" s="31"/>
      <c r="M131" s="32"/>
      <c r="N131" s="31"/>
      <c r="O131" s="2"/>
    </row>
    <row r="132" spans="7:15">
      <c r="G132" s="32"/>
      <c r="H132" s="33"/>
      <c r="I132" s="31"/>
      <c r="J132" s="32"/>
      <c r="K132" s="31"/>
      <c r="L132" s="31"/>
      <c r="M132" s="32"/>
      <c r="N132" s="31"/>
      <c r="O132" s="2"/>
    </row>
    <row r="133" spans="7:15">
      <c r="G133" s="32"/>
      <c r="H133" s="33"/>
      <c r="I133" s="31"/>
      <c r="J133" s="32"/>
      <c r="K133" s="31"/>
      <c r="L133" s="31"/>
      <c r="M133" s="32"/>
      <c r="N133" s="31"/>
      <c r="O133" s="2"/>
    </row>
    <row r="134" spans="7:15">
      <c r="G134" s="32"/>
      <c r="H134" s="33"/>
      <c r="I134" s="31"/>
      <c r="J134" s="32"/>
      <c r="K134" s="31"/>
      <c r="L134" s="31"/>
      <c r="M134" s="32"/>
      <c r="N134" s="31"/>
      <c r="O134" s="2"/>
    </row>
    <row r="135" spans="7:15">
      <c r="G135" s="32"/>
      <c r="H135" s="33"/>
      <c r="I135" s="31"/>
      <c r="J135" s="32"/>
      <c r="K135" s="31"/>
      <c r="L135" s="31"/>
      <c r="M135" s="32"/>
      <c r="N135" s="31"/>
      <c r="O135" s="2"/>
    </row>
    <row r="136" spans="7:15">
      <c r="G136" s="32"/>
      <c r="H136" s="33"/>
      <c r="I136" s="31"/>
      <c r="J136" s="32"/>
      <c r="K136" s="31"/>
      <c r="L136" s="31"/>
      <c r="M136" s="32"/>
      <c r="N136" s="31"/>
      <c r="O136" s="2"/>
    </row>
    <row r="137" spans="7:15">
      <c r="G137" s="32"/>
      <c r="H137" s="33"/>
      <c r="I137" s="31"/>
      <c r="J137" s="32"/>
      <c r="K137" s="31"/>
      <c r="L137" s="31"/>
      <c r="M137" s="32"/>
      <c r="N137" s="31"/>
      <c r="O137" s="2"/>
    </row>
    <row r="138" spans="7:15">
      <c r="G138" s="32"/>
      <c r="H138" s="33"/>
      <c r="I138" s="31"/>
      <c r="J138" s="32"/>
      <c r="K138" s="31"/>
      <c r="L138" s="31"/>
      <c r="M138" s="32"/>
      <c r="N138" s="31"/>
      <c r="O138" s="2"/>
    </row>
    <row r="139" spans="7:15">
      <c r="G139" s="32"/>
      <c r="H139" s="33"/>
      <c r="I139" s="31"/>
      <c r="J139" s="32"/>
      <c r="K139" s="31"/>
      <c r="L139" s="31"/>
      <c r="M139" s="32"/>
      <c r="N139" s="31"/>
      <c r="O139" s="2"/>
    </row>
    <row r="140" spans="7:15">
      <c r="G140" s="32"/>
      <c r="H140" s="33"/>
      <c r="I140" s="31"/>
      <c r="J140" s="32"/>
      <c r="K140" s="31"/>
      <c r="L140" s="31"/>
      <c r="M140" s="32"/>
      <c r="N140" s="31"/>
      <c r="O140" s="2"/>
    </row>
    <row r="141" spans="7:15">
      <c r="G141" s="32"/>
      <c r="H141" s="33"/>
      <c r="I141" s="31"/>
      <c r="J141" s="32"/>
      <c r="K141" s="31"/>
      <c r="L141" s="31"/>
      <c r="M141" s="32"/>
      <c r="N141" s="31"/>
      <c r="O141" s="2"/>
    </row>
    <row r="142" spans="7:15">
      <c r="G142" s="32"/>
      <c r="H142" s="33"/>
      <c r="I142" s="31"/>
      <c r="J142" s="32"/>
      <c r="K142" s="31"/>
      <c r="L142" s="31"/>
      <c r="M142" s="32"/>
      <c r="N142" s="31"/>
      <c r="O142" s="2"/>
    </row>
    <row r="143" spans="7:15">
      <c r="G143" s="32"/>
      <c r="H143" s="33"/>
      <c r="I143" s="31"/>
      <c r="J143" s="32"/>
      <c r="K143" s="31"/>
      <c r="L143" s="31"/>
      <c r="M143" s="32"/>
      <c r="N143" s="31"/>
      <c r="O143" s="2"/>
    </row>
    <row r="144" spans="7:15">
      <c r="G144" s="32"/>
      <c r="H144" s="33"/>
      <c r="I144" s="31"/>
      <c r="J144" s="32"/>
      <c r="K144" s="31"/>
      <c r="L144" s="31"/>
      <c r="M144" s="32"/>
      <c r="N144" s="31"/>
      <c r="O144" s="2"/>
    </row>
    <row r="145" spans="7:15">
      <c r="G145" s="32"/>
      <c r="H145" s="33"/>
      <c r="I145" s="31"/>
      <c r="J145" s="32"/>
      <c r="K145" s="31"/>
      <c r="L145" s="31"/>
      <c r="M145" s="32"/>
      <c r="N145" s="31"/>
      <c r="O145" s="2"/>
    </row>
    <row r="146" spans="7:15">
      <c r="G146" s="32"/>
      <c r="H146" s="33"/>
      <c r="I146" s="31"/>
      <c r="J146" s="32"/>
      <c r="K146" s="31"/>
      <c r="L146" s="31"/>
      <c r="M146" s="32"/>
      <c r="N146" s="31"/>
      <c r="O146" s="2"/>
    </row>
    <row r="147" spans="7:15">
      <c r="G147" s="32"/>
      <c r="H147" s="33"/>
      <c r="I147" s="31"/>
      <c r="J147" s="32"/>
      <c r="K147" s="31"/>
      <c r="L147" s="31"/>
      <c r="M147" s="32"/>
      <c r="N147" s="31"/>
      <c r="O147" s="2"/>
    </row>
    <row r="148" spans="7:15">
      <c r="G148" s="32"/>
      <c r="H148" s="33"/>
      <c r="I148" s="31"/>
      <c r="J148" s="32"/>
      <c r="K148" s="31"/>
      <c r="L148" s="31"/>
      <c r="M148" s="32"/>
      <c r="N148" s="31"/>
      <c r="O148" s="2"/>
    </row>
    <row r="149" spans="7:15">
      <c r="G149" s="32"/>
      <c r="H149" s="33"/>
      <c r="I149" s="31"/>
      <c r="J149" s="32"/>
      <c r="K149" s="31"/>
      <c r="L149" s="31"/>
      <c r="M149" s="32"/>
      <c r="N149" s="31"/>
      <c r="O149" s="2"/>
    </row>
    <row r="150" spans="7:15">
      <c r="G150" s="32"/>
      <c r="H150" s="33"/>
      <c r="I150" s="31"/>
      <c r="J150" s="32"/>
      <c r="K150" s="31"/>
      <c r="L150" s="31"/>
      <c r="M150" s="32"/>
      <c r="N150" s="31"/>
      <c r="O150" s="2"/>
    </row>
    <row r="151" spans="7:15">
      <c r="G151" s="32"/>
      <c r="H151" s="33"/>
      <c r="I151" s="31"/>
      <c r="J151" s="32"/>
      <c r="K151" s="31"/>
      <c r="L151" s="31"/>
      <c r="M151" s="32"/>
      <c r="N151" s="31"/>
      <c r="O151" s="2"/>
    </row>
    <row r="152" spans="7:15">
      <c r="G152" s="32"/>
      <c r="H152" s="33"/>
      <c r="I152" s="31"/>
      <c r="J152" s="32"/>
      <c r="K152" s="31"/>
      <c r="L152" s="31"/>
      <c r="M152" s="32"/>
      <c r="N152" s="31"/>
      <c r="O152" s="2"/>
    </row>
    <row r="153" spans="7:15">
      <c r="G153" s="32"/>
      <c r="H153" s="33"/>
      <c r="I153" s="31"/>
      <c r="J153" s="32"/>
      <c r="K153" s="31"/>
      <c r="L153" s="31"/>
      <c r="M153" s="32"/>
      <c r="N153" s="31"/>
      <c r="O153" s="2"/>
    </row>
    <row r="154" spans="7:15">
      <c r="G154" s="32"/>
      <c r="H154" s="33"/>
      <c r="I154" s="31"/>
      <c r="J154" s="32"/>
      <c r="K154" s="31"/>
      <c r="L154" s="31"/>
      <c r="M154" s="32"/>
      <c r="N154" s="31"/>
      <c r="O154" s="2"/>
    </row>
    <row r="155" spans="7:15">
      <c r="G155" s="32"/>
      <c r="H155" s="33"/>
      <c r="I155" s="31"/>
      <c r="J155" s="32"/>
      <c r="K155" s="31"/>
      <c r="L155" s="31"/>
      <c r="M155" s="32"/>
      <c r="N155" s="31"/>
      <c r="O155" s="2"/>
    </row>
    <row r="156" spans="7:15">
      <c r="G156" s="32"/>
      <c r="H156" s="33"/>
      <c r="I156" s="31"/>
      <c r="J156" s="32"/>
      <c r="K156" s="31"/>
      <c r="L156" s="31"/>
      <c r="M156" s="32"/>
      <c r="N156" s="31"/>
      <c r="O156" s="2"/>
    </row>
    <row r="157" spans="7:15">
      <c r="G157" s="32"/>
      <c r="H157" s="33"/>
      <c r="I157" s="31"/>
      <c r="J157" s="32"/>
      <c r="K157" s="31"/>
      <c r="L157" s="31"/>
      <c r="M157" s="32"/>
      <c r="N157" s="31"/>
      <c r="O157" s="2"/>
    </row>
    <row r="158" spans="7:15">
      <c r="G158" s="32"/>
      <c r="H158" s="33"/>
      <c r="I158" s="31"/>
      <c r="J158" s="32"/>
      <c r="K158" s="31"/>
      <c r="L158" s="31"/>
      <c r="M158" s="32"/>
      <c r="N158" s="31"/>
      <c r="O158" s="2"/>
    </row>
    <row r="159" spans="7:15">
      <c r="G159" s="32"/>
      <c r="H159" s="33"/>
      <c r="I159" s="31"/>
      <c r="J159" s="32"/>
      <c r="K159" s="31"/>
      <c r="L159" s="31"/>
      <c r="M159" s="32"/>
      <c r="N159" s="31"/>
      <c r="O159" s="2"/>
    </row>
    <row r="160" spans="7:15">
      <c r="G160" s="32"/>
      <c r="H160" s="33"/>
      <c r="I160" s="31"/>
      <c r="J160" s="32"/>
      <c r="K160" s="31"/>
      <c r="L160" s="31"/>
      <c r="M160" s="32"/>
      <c r="N160" s="31"/>
      <c r="O160" s="2"/>
    </row>
    <row r="161" spans="7:15">
      <c r="G161" s="32"/>
      <c r="H161" s="33"/>
      <c r="I161" s="31"/>
      <c r="J161" s="32"/>
      <c r="K161" s="31"/>
      <c r="L161" s="31"/>
      <c r="M161" s="32"/>
      <c r="N161" s="31"/>
      <c r="O161" s="2"/>
    </row>
    <row r="162" spans="7:15">
      <c r="G162" s="32"/>
      <c r="H162" s="33"/>
      <c r="I162" s="31"/>
      <c r="J162" s="32"/>
      <c r="K162" s="31"/>
      <c r="L162" s="31"/>
      <c r="M162" s="32"/>
      <c r="N162" s="31"/>
      <c r="O162" s="2"/>
    </row>
    <row r="163" spans="7:15">
      <c r="G163" s="32"/>
      <c r="H163" s="33"/>
      <c r="I163" s="31"/>
      <c r="J163" s="32"/>
      <c r="K163" s="31"/>
      <c r="L163" s="31"/>
      <c r="M163" s="32"/>
      <c r="N163" s="31"/>
      <c r="O163" s="2"/>
    </row>
    <row r="164" spans="7:15">
      <c r="G164" s="32"/>
      <c r="H164" s="33"/>
      <c r="I164" s="31"/>
      <c r="J164" s="32"/>
      <c r="K164" s="31"/>
      <c r="L164" s="31"/>
      <c r="M164" s="32"/>
      <c r="N164" s="31"/>
      <c r="O164" s="2"/>
    </row>
    <row r="165" spans="7:15">
      <c r="G165" s="32"/>
      <c r="H165" s="33"/>
      <c r="I165" s="31"/>
      <c r="J165" s="32"/>
      <c r="K165" s="31"/>
      <c r="L165" s="31"/>
      <c r="M165" s="32"/>
      <c r="N165" s="31"/>
      <c r="O165" s="2"/>
    </row>
    <row r="166" spans="7:15">
      <c r="G166" s="32"/>
      <c r="H166" s="33"/>
      <c r="I166" s="31"/>
      <c r="J166" s="32"/>
      <c r="K166" s="31"/>
      <c r="L166" s="31"/>
      <c r="M166" s="32"/>
      <c r="N166" s="31"/>
      <c r="O166" s="2"/>
    </row>
    <row r="167" spans="7:15">
      <c r="G167" s="32"/>
      <c r="H167" s="33"/>
      <c r="I167" s="31"/>
      <c r="J167" s="32"/>
      <c r="K167" s="31"/>
      <c r="L167" s="31"/>
      <c r="M167" s="32"/>
      <c r="N167" s="31"/>
      <c r="O167" s="2"/>
    </row>
    <row r="168" spans="7:15">
      <c r="G168" s="32"/>
      <c r="H168" s="33"/>
      <c r="I168" s="31"/>
      <c r="J168" s="32"/>
      <c r="K168" s="31"/>
      <c r="L168" s="31"/>
      <c r="M168" s="32"/>
      <c r="N168" s="31"/>
      <c r="O168" s="2"/>
    </row>
    <row r="169" spans="7:15">
      <c r="G169" s="32"/>
      <c r="H169" s="33"/>
      <c r="I169" s="31"/>
      <c r="J169" s="32"/>
      <c r="K169" s="31"/>
      <c r="L169" s="31"/>
      <c r="M169" s="32"/>
      <c r="N169" s="31"/>
      <c r="O169" s="2"/>
    </row>
    <row r="170" spans="7:15">
      <c r="G170" s="32"/>
      <c r="H170" s="33"/>
      <c r="I170" s="31"/>
      <c r="J170" s="32"/>
      <c r="K170" s="31"/>
      <c r="L170" s="31"/>
      <c r="M170" s="32"/>
      <c r="N170" s="31"/>
      <c r="O170" s="2"/>
    </row>
    <row r="171" spans="7:15">
      <c r="G171" s="32"/>
      <c r="H171" s="33"/>
      <c r="I171" s="31"/>
      <c r="J171" s="32"/>
      <c r="K171" s="31"/>
      <c r="L171" s="31"/>
      <c r="M171" s="32"/>
      <c r="N171" s="31"/>
      <c r="O171" s="2"/>
    </row>
    <row r="172" spans="7:15">
      <c r="G172" s="32"/>
      <c r="H172" s="33"/>
      <c r="I172" s="31"/>
      <c r="J172" s="32"/>
      <c r="K172" s="31"/>
      <c r="L172" s="31"/>
      <c r="M172" s="32"/>
      <c r="N172" s="31"/>
      <c r="O172" s="2"/>
    </row>
  </sheetData>
  <dataValidations count="3">
    <dataValidation type="list" allowBlank="1" showInputMessage="1" showErrorMessage="1" sqref="C6" xr:uid="{727593BD-B1F9-E74E-8C5E-6E1998AE134B}">
      <formula1>"0,1,2,3,4"</formula1>
    </dataValidation>
    <dataValidation type="list" allowBlank="1" showInputMessage="1" showErrorMessage="1" sqref="C4" xr:uid="{A61B502D-49ED-1D44-AF1F-5BE4CAEABF21}">
      <formula1>"1,2,4"</formula1>
    </dataValidation>
    <dataValidation type="list" allowBlank="1" showInputMessage="1" showErrorMessage="1" sqref="C3" xr:uid="{118BA334-D197-B64B-9385-C336CB21FFC9}">
      <formula1>"1,2,3,4,5,6,7"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4373-E50E-D845-9E59-FAAB2C698307}">
  <sheetPr codeName="Sheet3"/>
  <dimension ref="A1:AD120"/>
  <sheetViews>
    <sheetView showGridLines="0" workbookViewId="0">
      <selection activeCell="I29" sqref="I29"/>
    </sheetView>
  </sheetViews>
  <sheetFormatPr baseColWidth="10" defaultColWidth="20.83203125" defaultRowHeight="14"/>
  <cols>
    <col min="1" max="1" width="3.83203125" style="97" customWidth="1"/>
    <col min="2" max="4" width="20.83203125" style="97" customWidth="1"/>
    <col min="5" max="5" width="53.83203125" style="97" bestFit="1" customWidth="1"/>
    <col min="6" max="24" width="20.83203125" style="97" customWidth="1"/>
    <col min="25" max="25" width="23.1640625" style="97" bestFit="1" customWidth="1"/>
    <col min="26" max="30" width="20.83203125" style="97"/>
    <col min="31" max="16384" width="20.83203125" style="145"/>
  </cols>
  <sheetData>
    <row r="1" spans="2:30" s="97" customFormat="1"/>
    <row r="2" spans="2:30" s="97" customFormat="1" ht="30">
      <c r="B2" s="98" t="s">
        <v>83</v>
      </c>
    </row>
    <row r="3" spans="2:30" s="97" customFormat="1" ht="17">
      <c r="B3" s="99"/>
      <c r="X3" s="100" t="s">
        <v>1</v>
      </c>
      <c r="Y3" s="101"/>
      <c r="Z3" s="101"/>
      <c r="AA3" s="101"/>
      <c r="AB3" s="101"/>
      <c r="AC3" s="101"/>
      <c r="AD3" s="102"/>
    </row>
    <row r="4" spans="2:30" s="97" customFormat="1"/>
    <row r="5" spans="2:30" s="97" customFormat="1">
      <c r="B5" s="103" t="s">
        <v>0</v>
      </c>
      <c r="C5" s="104">
        <v>36217</v>
      </c>
      <c r="X5" s="105" t="s">
        <v>4</v>
      </c>
      <c r="Y5" s="105" t="s">
        <v>5</v>
      </c>
      <c r="Z5" s="105" t="s">
        <v>6</v>
      </c>
      <c r="AA5" s="105" t="s">
        <v>7</v>
      </c>
      <c r="AB5" s="105" t="s">
        <v>8</v>
      </c>
      <c r="AC5" s="105" t="s">
        <v>9</v>
      </c>
      <c r="AD5" s="105" t="s">
        <v>10</v>
      </c>
    </row>
    <row r="6" spans="2:30" s="97" customFormat="1">
      <c r="X6" s="106">
        <v>1</v>
      </c>
      <c r="Y6" s="107">
        <v>40</v>
      </c>
      <c r="Z6" s="107">
        <v>0.5</v>
      </c>
      <c r="AA6" s="107">
        <v>300</v>
      </c>
      <c r="AB6" s="107">
        <v>0</v>
      </c>
      <c r="AC6" s="107">
        <v>-10</v>
      </c>
      <c r="AD6" s="107">
        <v>0.8</v>
      </c>
    </row>
    <row r="7" spans="2:30" s="97" customFormat="1">
      <c r="B7" s="103" t="s">
        <v>84</v>
      </c>
      <c r="C7" s="108">
        <v>2</v>
      </c>
      <c r="X7" s="109">
        <v>2</v>
      </c>
      <c r="Y7" s="107">
        <v>45</v>
      </c>
      <c r="Z7" s="107">
        <v>1</v>
      </c>
      <c r="AA7" s="107">
        <v>300</v>
      </c>
      <c r="AB7" s="107">
        <v>0</v>
      </c>
      <c r="AC7" s="107">
        <v>-8</v>
      </c>
      <c r="AD7" s="107">
        <v>0.8</v>
      </c>
    </row>
    <row r="8" spans="2:30" s="97" customFormat="1">
      <c r="B8" s="103" t="s">
        <v>85</v>
      </c>
      <c r="C8" s="110">
        <v>0.5</v>
      </c>
      <c r="X8" s="111">
        <v>3</v>
      </c>
      <c r="Y8" s="107">
        <v>50</v>
      </c>
      <c r="Z8" s="107">
        <v>1</v>
      </c>
      <c r="AA8" s="107">
        <v>300</v>
      </c>
      <c r="AB8" s="107">
        <v>0</v>
      </c>
      <c r="AC8" s="107">
        <v>-6</v>
      </c>
      <c r="AD8" s="107">
        <v>0.8</v>
      </c>
    </row>
    <row r="9" spans="2:30" s="97" customFormat="1">
      <c r="X9" s="112">
        <v>4</v>
      </c>
      <c r="Y9" s="107">
        <v>60</v>
      </c>
      <c r="Z9" s="107">
        <v>1</v>
      </c>
      <c r="AA9" s="107">
        <v>300</v>
      </c>
      <c r="AB9" s="107">
        <v>0</v>
      </c>
      <c r="AC9" s="107">
        <v>0</v>
      </c>
      <c r="AD9" s="107">
        <v>0.8</v>
      </c>
    </row>
    <row r="10" spans="2:30" s="97" customFormat="1">
      <c r="B10" s="103" t="s">
        <v>3</v>
      </c>
      <c r="C10" s="113">
        <v>1</v>
      </c>
      <c r="X10" s="114">
        <v>5</v>
      </c>
      <c r="Y10" s="107">
        <v>70</v>
      </c>
      <c r="Z10" s="107">
        <v>1</v>
      </c>
      <c r="AA10" s="107">
        <v>300</v>
      </c>
      <c r="AB10" s="107">
        <v>-1</v>
      </c>
      <c r="AC10" s="107">
        <v>0</v>
      </c>
      <c r="AD10" s="107">
        <v>0.8</v>
      </c>
    </row>
    <row r="11" spans="2:30" s="97" customFormat="1">
      <c r="B11" s="103" t="s">
        <v>12</v>
      </c>
      <c r="C11" s="113">
        <v>0</v>
      </c>
      <c r="X11" s="115">
        <v>6</v>
      </c>
      <c r="Y11" s="107">
        <v>80</v>
      </c>
      <c r="Z11" s="107">
        <v>1.5</v>
      </c>
      <c r="AA11" s="107">
        <v>300</v>
      </c>
      <c r="AB11" s="107">
        <v>-1</v>
      </c>
      <c r="AC11" s="107">
        <v>0.5</v>
      </c>
      <c r="AD11" s="107">
        <v>0.8</v>
      </c>
    </row>
    <row r="12" spans="2:30" s="97" customFormat="1">
      <c r="X12" s="116">
        <v>7</v>
      </c>
      <c r="Y12" s="107">
        <v>90</v>
      </c>
      <c r="Z12" s="107">
        <v>2</v>
      </c>
      <c r="AA12" s="107">
        <v>300</v>
      </c>
      <c r="AB12" s="107">
        <v>-1</v>
      </c>
      <c r="AC12" s="107">
        <v>1</v>
      </c>
      <c r="AD12" s="107">
        <v>0.8</v>
      </c>
    </row>
    <row r="13" spans="2:30" s="97" customFormat="1">
      <c r="B13" s="103" t="s">
        <v>86</v>
      </c>
      <c r="C13" s="113">
        <v>0</v>
      </c>
      <c r="X13" s="117">
        <v>8</v>
      </c>
      <c r="Y13" s="107">
        <v>110</v>
      </c>
      <c r="Z13" s="107">
        <v>2.5</v>
      </c>
      <c r="AA13" s="107">
        <v>300</v>
      </c>
      <c r="AB13" s="107">
        <v>-1</v>
      </c>
      <c r="AC13" s="107">
        <v>1</v>
      </c>
      <c r="AD13" s="107">
        <v>0.8</v>
      </c>
    </row>
    <row r="14" spans="2:30" s="97" customFormat="1">
      <c r="B14" s="103" t="s">
        <v>14</v>
      </c>
      <c r="C14" s="118">
        <v>0.1</v>
      </c>
      <c r="X14" s="119">
        <v>9</v>
      </c>
      <c r="Y14" s="107">
        <v>125</v>
      </c>
      <c r="Z14" s="107">
        <v>3</v>
      </c>
      <c r="AA14" s="107">
        <v>300</v>
      </c>
      <c r="AB14" s="107">
        <v>-2</v>
      </c>
      <c r="AC14" s="107">
        <v>3</v>
      </c>
      <c r="AD14" s="107">
        <v>0.8</v>
      </c>
    </row>
    <row r="15" spans="2:30" s="97" customFormat="1">
      <c r="F15" s="120" t="s">
        <v>87</v>
      </c>
      <c r="G15" s="121" t="s">
        <v>35</v>
      </c>
      <c r="H15" s="121" t="s">
        <v>28</v>
      </c>
      <c r="I15" s="121" t="s">
        <v>33</v>
      </c>
      <c r="J15" s="121" t="s">
        <v>31</v>
      </c>
      <c r="K15" s="121" t="s">
        <v>32</v>
      </c>
      <c r="L15" s="121" t="s">
        <v>36</v>
      </c>
      <c r="M15" s="121">
        <v>0</v>
      </c>
      <c r="N15" s="122" t="s">
        <v>88</v>
      </c>
      <c r="X15" s="123">
        <v>10</v>
      </c>
      <c r="Y15" s="107">
        <v>150</v>
      </c>
      <c r="Z15" s="107">
        <v>3.5</v>
      </c>
      <c r="AA15" s="107">
        <v>300</v>
      </c>
      <c r="AB15" s="107">
        <v>-2</v>
      </c>
      <c r="AC15" s="107">
        <v>4</v>
      </c>
      <c r="AD15" s="107">
        <v>0.8</v>
      </c>
    </row>
    <row r="16" spans="2:30" s="97" customFormat="1">
      <c r="B16" s="103" t="s">
        <v>11</v>
      </c>
      <c r="C16" s="124">
        <v>100</v>
      </c>
      <c r="F16" s="125" t="s">
        <v>89</v>
      </c>
      <c r="G16" s="126">
        <v>1</v>
      </c>
      <c r="H16" s="126">
        <v>9</v>
      </c>
      <c r="I16" s="126">
        <v>35</v>
      </c>
      <c r="J16" s="126">
        <v>31</v>
      </c>
      <c r="K16" s="126">
        <v>10</v>
      </c>
      <c r="L16" s="126">
        <v>1</v>
      </c>
      <c r="M16" s="126">
        <v>0</v>
      </c>
      <c r="N16" s="127">
        <v>87</v>
      </c>
      <c r="X16" s="128">
        <v>11</v>
      </c>
      <c r="Y16" s="107">
        <v>180</v>
      </c>
      <c r="Z16" s="107">
        <v>4</v>
      </c>
      <c r="AA16" s="107">
        <v>300</v>
      </c>
      <c r="AB16" s="107">
        <v>-2</v>
      </c>
      <c r="AC16" s="107">
        <v>5</v>
      </c>
      <c r="AD16" s="107">
        <v>0.8</v>
      </c>
    </row>
    <row r="17" spans="2:30" s="97" customFormat="1" ht="15" customHeight="1">
      <c r="B17" s="103" t="s">
        <v>90</v>
      </c>
      <c r="C17" s="129">
        <v>200</v>
      </c>
      <c r="F17" s="125" t="s">
        <v>91</v>
      </c>
      <c r="G17" s="130">
        <v>40</v>
      </c>
      <c r="H17" s="130">
        <v>43.712461260986636</v>
      </c>
      <c r="I17" s="130">
        <v>78.860417640261929</v>
      </c>
      <c r="J17" s="130">
        <v>138.69236212071476</v>
      </c>
      <c r="K17" s="130">
        <v>248.13286090110472</v>
      </c>
      <c r="L17" s="130">
        <v>295.44444444444446</v>
      </c>
      <c r="M17" s="130">
        <v>0</v>
      </c>
      <c r="N17" s="131">
        <v>120.69179233821606</v>
      </c>
      <c r="X17" s="132">
        <v>12</v>
      </c>
      <c r="Y17" s="107">
        <v>220</v>
      </c>
      <c r="Z17" s="107">
        <v>4</v>
      </c>
      <c r="AA17" s="107">
        <v>300</v>
      </c>
      <c r="AB17" s="107">
        <v>-2</v>
      </c>
      <c r="AC17" s="107">
        <v>6</v>
      </c>
      <c r="AD17" s="107">
        <v>0.8</v>
      </c>
    </row>
    <row r="18" spans="2:30" s="97" customFormat="1" ht="15" customHeight="1">
      <c r="B18" s="103" t="s">
        <v>92</v>
      </c>
      <c r="C18" s="124">
        <v>100</v>
      </c>
      <c r="F18" s="125" t="s">
        <v>93</v>
      </c>
      <c r="G18" s="130">
        <v>40</v>
      </c>
      <c r="H18" s="130">
        <v>10</v>
      </c>
      <c r="I18" s="130">
        <v>61.977777777777774</v>
      </c>
      <c r="J18" s="130">
        <v>103.0611111111111</v>
      </c>
      <c r="K18" s="130">
        <v>171.63333333333333</v>
      </c>
      <c r="L18" s="130">
        <v>295.44444444444446</v>
      </c>
      <c r="M18" s="130">
        <v>0</v>
      </c>
      <c r="N18" s="131">
        <v>0</v>
      </c>
      <c r="X18" s="133">
        <v>13</v>
      </c>
      <c r="Y18" s="107">
        <v>240</v>
      </c>
      <c r="Z18" s="107">
        <v>4</v>
      </c>
      <c r="AA18" s="107">
        <v>300</v>
      </c>
      <c r="AB18" s="107">
        <v>-2</v>
      </c>
      <c r="AC18" s="107">
        <v>7</v>
      </c>
      <c r="AD18" s="107">
        <v>0.8</v>
      </c>
    </row>
    <row r="19" spans="2:30" s="97" customFormat="1" ht="15" customHeight="1">
      <c r="B19" s="103" t="s">
        <v>94</v>
      </c>
      <c r="C19" s="124">
        <v>1000</v>
      </c>
      <c r="F19" s="125" t="s">
        <v>95</v>
      </c>
      <c r="G19" s="130">
        <v>40</v>
      </c>
      <c r="H19" s="130">
        <v>50.412151348879732</v>
      </c>
      <c r="I19" s="130">
        <v>107.14666249999998</v>
      </c>
      <c r="J19" s="130">
        <v>240.15710948706089</v>
      </c>
      <c r="K19" s="130">
        <v>342.06727592592591</v>
      </c>
      <c r="L19" s="130">
        <v>295.44444444444446</v>
      </c>
      <c r="M19" s="130">
        <v>0</v>
      </c>
      <c r="N19" s="131">
        <v>342.06727592592591</v>
      </c>
      <c r="X19" s="134">
        <v>14</v>
      </c>
      <c r="Y19" s="107">
        <v>270</v>
      </c>
      <c r="Z19" s="107">
        <v>4</v>
      </c>
      <c r="AA19" s="107">
        <v>300</v>
      </c>
      <c r="AB19" s="107">
        <v>-2</v>
      </c>
      <c r="AC19" s="107">
        <v>9</v>
      </c>
      <c r="AD19" s="107">
        <v>0.8</v>
      </c>
    </row>
    <row r="20" spans="2:30" s="97" customFormat="1" ht="15" customHeight="1">
      <c r="B20" s="103" t="s">
        <v>96</v>
      </c>
      <c r="C20" s="124">
        <v>10000</v>
      </c>
      <c r="F20" s="125" t="s">
        <v>97</v>
      </c>
      <c r="G20" s="135">
        <v>1.7749999999999999</v>
      </c>
      <c r="H20" s="135">
        <v>5.0385802469135799</v>
      </c>
      <c r="I20" s="135">
        <v>4.2628571428571425</v>
      </c>
      <c r="J20" s="135">
        <v>4.5094982078853052</v>
      </c>
      <c r="K20" s="135">
        <v>3.8525000000000005</v>
      </c>
      <c r="L20" s="135">
        <v>6.2777777777777777</v>
      </c>
      <c r="M20" s="135">
        <v>0</v>
      </c>
      <c r="N20" s="136">
        <v>3.6737447679191146</v>
      </c>
      <c r="X20" s="137">
        <v>15</v>
      </c>
      <c r="Y20" s="107">
        <v>300</v>
      </c>
      <c r="Z20" s="107">
        <v>4</v>
      </c>
      <c r="AA20" s="107">
        <v>300</v>
      </c>
      <c r="AB20" s="107">
        <v>-2</v>
      </c>
      <c r="AC20" s="107">
        <v>10</v>
      </c>
      <c r="AD20" s="107">
        <v>0.8</v>
      </c>
    </row>
    <row r="21" spans="2:30" s="97" customFormat="1" ht="15" customHeight="1"/>
    <row r="22" spans="2:30" s="97" customFormat="1" ht="35.25" customHeight="1">
      <c r="B22" s="138" t="s">
        <v>98</v>
      </c>
      <c r="C22" s="138" t="s">
        <v>16</v>
      </c>
      <c r="D22" s="139" t="s">
        <v>99</v>
      </c>
      <c r="E22" s="138" t="s">
        <v>100</v>
      </c>
      <c r="F22" s="138" t="s">
        <v>101</v>
      </c>
      <c r="G22" s="138" t="s">
        <v>102</v>
      </c>
      <c r="H22" s="138" t="s">
        <v>103</v>
      </c>
      <c r="I22" s="138" t="s">
        <v>104</v>
      </c>
      <c r="J22" s="138" t="s">
        <v>105</v>
      </c>
      <c r="K22" s="138" t="s">
        <v>106</v>
      </c>
      <c r="L22" s="138" t="s">
        <v>107</v>
      </c>
      <c r="M22" s="138" t="s">
        <v>108</v>
      </c>
      <c r="N22" s="138" t="s">
        <v>109</v>
      </c>
      <c r="O22" s="138" t="s">
        <v>107</v>
      </c>
      <c r="P22" s="138" t="s">
        <v>108</v>
      </c>
      <c r="Q22" s="138" t="s">
        <v>110</v>
      </c>
      <c r="R22" s="138" t="s">
        <v>107</v>
      </c>
      <c r="S22" s="138" t="s">
        <v>108</v>
      </c>
      <c r="T22" s="138" t="s">
        <v>111</v>
      </c>
      <c r="U22" s="138" t="s">
        <v>112</v>
      </c>
      <c r="V22" s="139" t="s">
        <v>113</v>
      </c>
      <c r="W22" s="138" t="s">
        <v>114</v>
      </c>
      <c r="X22" s="138" t="s">
        <v>115</v>
      </c>
      <c r="Y22" s="138" t="s">
        <v>116</v>
      </c>
      <c r="Z22" s="138" t="s">
        <v>117</v>
      </c>
      <c r="AA22" s="138" t="s">
        <v>118</v>
      </c>
      <c r="AB22" s="138" t="s">
        <v>119</v>
      </c>
      <c r="AC22" s="138" t="s">
        <v>120</v>
      </c>
      <c r="AD22" s="139" t="s">
        <v>121</v>
      </c>
    </row>
    <row r="23" spans="2:30" s="97" customFormat="1" ht="15" customHeight="1">
      <c r="B23" s="97">
        <v>1</v>
      </c>
      <c r="C23" s="97">
        <v>223789</v>
      </c>
      <c r="D23" s="140">
        <v>1.2277777777777779</v>
      </c>
      <c r="E23" s="97" t="s">
        <v>122</v>
      </c>
      <c r="F23" s="140">
        <v>103.25</v>
      </c>
      <c r="G23" s="140">
        <v>0.5</v>
      </c>
      <c r="H23" s="140">
        <v>103.6</v>
      </c>
      <c r="I23" s="140">
        <v>0.5</v>
      </c>
      <c r="J23" s="140">
        <v>103.3</v>
      </c>
      <c r="K23" s="141">
        <v>1.653815896538505E-2</v>
      </c>
      <c r="L23" s="97" t="s">
        <v>123</v>
      </c>
      <c r="M23" s="97" t="s">
        <v>124</v>
      </c>
      <c r="N23" s="141">
        <v>1.7941484130115253E-2</v>
      </c>
      <c r="O23" s="97" t="s">
        <v>123</v>
      </c>
      <c r="P23" s="97" t="s">
        <v>125</v>
      </c>
      <c r="Q23" s="141">
        <v>1.5134833800654847E-2</v>
      </c>
      <c r="R23" s="97" t="s">
        <v>123</v>
      </c>
      <c r="S23" s="97" t="s">
        <v>126</v>
      </c>
      <c r="T23" s="142">
        <v>8.1699001750873066</v>
      </c>
      <c r="U23" s="142">
        <v>11.231589653850488</v>
      </c>
      <c r="V23" s="143">
        <v>10</v>
      </c>
      <c r="W23" s="140">
        <v>103.36865601107279</v>
      </c>
      <c r="X23" s="140">
        <v>103.43519225746478</v>
      </c>
      <c r="Y23" s="144" t="s">
        <v>46</v>
      </c>
      <c r="Z23" s="144" t="s">
        <v>127</v>
      </c>
      <c r="AA23" s="97" t="s">
        <v>46</v>
      </c>
      <c r="AB23" s="97" t="s">
        <v>128</v>
      </c>
      <c r="AC23" s="97" t="s">
        <v>68</v>
      </c>
      <c r="AD23" s="97" t="s">
        <v>28</v>
      </c>
    </row>
    <row r="24" spans="2:30" s="97" customFormat="1" ht="15" customHeight="1">
      <c r="B24" s="97">
        <v>2</v>
      </c>
      <c r="C24" s="97">
        <v>97921</v>
      </c>
      <c r="D24" s="140">
        <v>0.94444444444444442</v>
      </c>
      <c r="E24" s="97" t="s">
        <v>129</v>
      </c>
      <c r="F24" s="140">
        <v>104.75</v>
      </c>
      <c r="G24" s="140">
        <v>0.25</v>
      </c>
      <c r="H24" s="140">
        <v>105</v>
      </c>
      <c r="I24" s="140">
        <v>0.5</v>
      </c>
      <c r="J24" s="140">
        <v>105.2</v>
      </c>
      <c r="K24" s="141">
        <v>1.7473105507999721E-2</v>
      </c>
      <c r="L24" s="97" t="s">
        <v>130</v>
      </c>
      <c r="M24" s="97" t="s">
        <v>124</v>
      </c>
      <c r="N24" s="141">
        <v>1.8752419350480363E-2</v>
      </c>
      <c r="O24" s="97" t="s">
        <v>130</v>
      </c>
      <c r="P24" s="97" t="s">
        <v>125</v>
      </c>
      <c r="Q24" s="141">
        <v>1.6193791665519083E-2</v>
      </c>
      <c r="R24" s="97" t="s">
        <v>130</v>
      </c>
      <c r="S24" s="97" t="s">
        <v>126</v>
      </c>
      <c r="T24" s="142" t="s">
        <v>46</v>
      </c>
      <c r="U24" s="142" t="s">
        <v>46</v>
      </c>
      <c r="V24" s="143">
        <v>50.412151348879732</v>
      </c>
      <c r="W24" s="140">
        <v>11.7654855453598</v>
      </c>
      <c r="X24" s="140">
        <v>11.7654855453598</v>
      </c>
      <c r="Y24" s="144" t="s">
        <v>46</v>
      </c>
      <c r="Z24" s="144" t="s">
        <v>127</v>
      </c>
      <c r="AA24" s="97" t="s">
        <v>46</v>
      </c>
      <c r="AB24" s="97" t="s">
        <v>128</v>
      </c>
      <c r="AC24" s="97" t="s">
        <v>46</v>
      </c>
      <c r="AD24" s="97" t="s">
        <v>28</v>
      </c>
    </row>
    <row r="25" spans="2:30" s="97" customFormat="1" ht="15" customHeight="1">
      <c r="B25" s="97">
        <v>3</v>
      </c>
      <c r="C25" s="97">
        <v>97922</v>
      </c>
      <c r="D25" s="140">
        <v>1.35</v>
      </c>
      <c r="E25" s="97" t="s">
        <v>131</v>
      </c>
      <c r="F25" s="140">
        <v>107</v>
      </c>
      <c r="G25" s="140">
        <v>0.25</v>
      </c>
      <c r="H25" s="140">
        <v>107.25</v>
      </c>
      <c r="I25" s="140">
        <v>1.1399999999999999</v>
      </c>
      <c r="J25" s="140">
        <v>107.3</v>
      </c>
      <c r="K25" s="141">
        <v>1.8462726846103492E-2</v>
      </c>
      <c r="L25" s="97" t="s">
        <v>130</v>
      </c>
      <c r="M25" s="97" t="s">
        <v>124</v>
      </c>
      <c r="N25" s="141">
        <v>1.9348181102015215E-2</v>
      </c>
      <c r="O25" s="97" t="s">
        <v>130</v>
      </c>
      <c r="P25" s="97" t="s">
        <v>125</v>
      </c>
      <c r="Q25" s="141">
        <v>1.7577272590191772E-2</v>
      </c>
      <c r="R25" s="97" t="s">
        <v>130</v>
      </c>
      <c r="S25" s="97" t="s">
        <v>126</v>
      </c>
      <c r="T25" s="142">
        <v>26.775602438073516</v>
      </c>
      <c r="U25" s="142">
        <v>27.177268461034895</v>
      </c>
      <c r="V25" s="143">
        <v>33</v>
      </c>
      <c r="W25" s="140">
        <v>107.00034055209299</v>
      </c>
      <c r="X25" s="140">
        <v>107.07381299523152</v>
      </c>
      <c r="Y25" s="144" t="s">
        <v>46</v>
      </c>
      <c r="Z25" s="144" t="s">
        <v>127</v>
      </c>
      <c r="AA25" s="97" t="s">
        <v>46</v>
      </c>
      <c r="AB25" s="97" t="s">
        <v>128</v>
      </c>
      <c r="AC25" s="97" t="s">
        <v>46</v>
      </c>
      <c r="AD25" s="97" t="s">
        <v>28</v>
      </c>
    </row>
    <row r="26" spans="2:30" s="97" customFormat="1" ht="15" customHeight="1">
      <c r="B26" s="97">
        <v>4</v>
      </c>
      <c r="C26" s="97">
        <v>653264</v>
      </c>
      <c r="D26" s="140">
        <v>6.3638888888888889</v>
      </c>
      <c r="E26" s="97" t="s">
        <v>132</v>
      </c>
      <c r="F26" s="140">
        <v>103</v>
      </c>
      <c r="G26" s="140">
        <v>0.25</v>
      </c>
      <c r="H26" s="140">
        <v>103.5</v>
      </c>
      <c r="I26" s="140">
        <v>0.25</v>
      </c>
      <c r="J26" s="140">
        <v>103.6</v>
      </c>
      <c r="K26" s="141">
        <v>3.4203574011097117E-2</v>
      </c>
      <c r="L26" s="97" t="s">
        <v>123</v>
      </c>
      <c r="M26" s="97" t="s">
        <v>124</v>
      </c>
      <c r="N26" s="141">
        <v>3.4638325222767163E-2</v>
      </c>
      <c r="O26" s="97" t="s">
        <v>123</v>
      </c>
      <c r="P26" s="97" t="s">
        <v>125</v>
      </c>
      <c r="Q26" s="141">
        <v>3.376882279942707E-2</v>
      </c>
      <c r="R26" s="97" t="s">
        <v>123</v>
      </c>
      <c r="S26" s="97" t="s">
        <v>126</v>
      </c>
      <c r="T26" s="142">
        <v>144.17897253794905</v>
      </c>
      <c r="U26" s="142">
        <v>79.849628999860045</v>
      </c>
      <c r="V26" s="143">
        <v>118.27222222222223</v>
      </c>
      <c r="W26" s="140">
        <v>104.70085321540215</v>
      </c>
      <c r="X26" s="140">
        <v>104.80461699848946</v>
      </c>
      <c r="Y26" s="144" t="s">
        <v>133</v>
      </c>
      <c r="Z26" s="144" t="s">
        <v>134</v>
      </c>
      <c r="AA26" s="97" t="s">
        <v>46</v>
      </c>
      <c r="AB26" s="97" t="s">
        <v>46</v>
      </c>
      <c r="AC26" s="97" t="s">
        <v>46</v>
      </c>
      <c r="AD26" s="97" t="s">
        <v>31</v>
      </c>
    </row>
    <row r="27" spans="2:30" s="97" customFormat="1" ht="15" customHeight="1">
      <c r="B27" s="97">
        <v>5</v>
      </c>
      <c r="C27" s="97">
        <v>151175</v>
      </c>
      <c r="D27" s="140">
        <v>4.8833333333333337</v>
      </c>
      <c r="E27" s="97" t="s">
        <v>135</v>
      </c>
      <c r="F27" s="140">
        <v>98</v>
      </c>
      <c r="G27" s="140">
        <v>0.02</v>
      </c>
      <c r="H27" s="140">
        <v>101</v>
      </c>
      <c r="I27" s="140">
        <v>0.25</v>
      </c>
      <c r="J27" s="140">
        <v>98</v>
      </c>
      <c r="K27" s="141">
        <v>3.3646918440189737E-2</v>
      </c>
      <c r="L27" s="97" t="s">
        <v>123</v>
      </c>
      <c r="M27" s="97" t="s">
        <v>124</v>
      </c>
      <c r="N27" s="141">
        <v>3.7038494428658975E-2</v>
      </c>
      <c r="O27" s="97" t="s">
        <v>123</v>
      </c>
      <c r="P27" s="97" t="s">
        <v>125</v>
      </c>
      <c r="Q27" s="141">
        <v>3.0255342451720499E-2</v>
      </c>
      <c r="R27" s="97" t="s">
        <v>123</v>
      </c>
      <c r="S27" s="97" t="s">
        <v>126</v>
      </c>
      <c r="T27" s="142">
        <v>152.81448429642231</v>
      </c>
      <c r="U27" s="142">
        <v>99.685851068564006</v>
      </c>
      <c r="V27" s="143">
        <v>178.23333333333332</v>
      </c>
      <c r="W27" s="140">
        <v>98.315733074474807</v>
      </c>
      <c r="X27" s="140">
        <v>98.423538294429662</v>
      </c>
      <c r="Y27" s="144" t="s">
        <v>46</v>
      </c>
      <c r="Z27" s="144" t="s">
        <v>136</v>
      </c>
      <c r="AA27" s="97">
        <v>20</v>
      </c>
      <c r="AB27" s="97" t="s">
        <v>46</v>
      </c>
      <c r="AC27" s="97" t="s">
        <v>46</v>
      </c>
      <c r="AD27" s="97" t="s">
        <v>32</v>
      </c>
    </row>
    <row r="28" spans="2:30" s="97" customFormat="1" ht="15" customHeight="1">
      <c r="B28" s="97">
        <v>6</v>
      </c>
      <c r="C28" s="97">
        <v>99129</v>
      </c>
      <c r="D28" s="140">
        <v>0.45</v>
      </c>
      <c r="E28" s="97" t="s">
        <v>137</v>
      </c>
      <c r="F28" s="140">
        <v>102.1</v>
      </c>
      <c r="G28" s="140">
        <v>0.25</v>
      </c>
      <c r="H28" s="140">
        <v>102.3</v>
      </c>
      <c r="I28" s="140">
        <v>0.5</v>
      </c>
      <c r="J28" s="140">
        <v>102.25</v>
      </c>
      <c r="K28" s="141">
        <v>1.766036970059549E-2</v>
      </c>
      <c r="L28" s="97" t="s">
        <v>130</v>
      </c>
      <c r="M28" s="97" t="s">
        <v>124</v>
      </c>
      <c r="N28" s="141">
        <v>1.9795589660950113E-2</v>
      </c>
      <c r="O28" s="97" t="s">
        <v>130</v>
      </c>
      <c r="P28" s="97" t="s">
        <v>125</v>
      </c>
      <c r="Q28" s="141">
        <v>1.5525149740240867E-2</v>
      </c>
      <c r="R28" s="97" t="s">
        <v>130</v>
      </c>
      <c r="S28" s="97" t="s">
        <v>126</v>
      </c>
      <c r="T28" s="142" t="s">
        <v>46</v>
      </c>
      <c r="U28" s="142" t="s">
        <v>46</v>
      </c>
      <c r="V28" s="143">
        <v>83.636128124999999</v>
      </c>
      <c r="W28" s="140">
        <v>34.149582705728626</v>
      </c>
      <c r="X28" s="140">
        <v>34.149582705728626</v>
      </c>
      <c r="Y28" s="144" t="s">
        <v>46</v>
      </c>
      <c r="Z28" s="144" t="s">
        <v>127</v>
      </c>
      <c r="AA28" s="97" t="s">
        <v>46</v>
      </c>
      <c r="AB28" s="97" t="s">
        <v>46</v>
      </c>
      <c r="AC28" s="97" t="s">
        <v>46</v>
      </c>
      <c r="AD28" s="97" t="s">
        <v>33</v>
      </c>
    </row>
    <row r="29" spans="2:30" s="97" customFormat="1" ht="15" customHeight="1">
      <c r="B29" s="97">
        <v>7</v>
      </c>
      <c r="C29" s="97">
        <v>5566</v>
      </c>
      <c r="D29" s="140">
        <v>1.8611111111111112</v>
      </c>
      <c r="E29" s="97" t="s">
        <v>138</v>
      </c>
      <c r="F29" s="140">
        <v>108.3</v>
      </c>
      <c r="G29" s="140">
        <v>0.25</v>
      </c>
      <c r="H29" s="140">
        <v>108.5</v>
      </c>
      <c r="I29" s="140">
        <v>0.5</v>
      </c>
      <c r="J29" s="140">
        <v>108.3</v>
      </c>
      <c r="K29" s="141">
        <v>2.0962330360471737E-2</v>
      </c>
      <c r="L29" s="97" t="s">
        <v>130</v>
      </c>
      <c r="M29" s="97" t="s">
        <v>124</v>
      </c>
      <c r="N29" s="141">
        <v>2.1480957310687943E-2</v>
      </c>
      <c r="O29" s="97" t="s">
        <v>130</v>
      </c>
      <c r="P29" s="97" t="s">
        <v>125</v>
      </c>
      <c r="Q29" s="141">
        <v>2.0443703410255528E-2</v>
      </c>
      <c r="R29" s="97" t="s">
        <v>130</v>
      </c>
      <c r="S29" s="97" t="s">
        <v>126</v>
      </c>
      <c r="T29" s="142">
        <v>48.87560180069157</v>
      </c>
      <c r="U29" s="142">
        <v>38.373303604717357</v>
      </c>
      <c r="V29" s="143">
        <v>79.638888888888886</v>
      </c>
      <c r="W29" s="140">
        <v>107.76425226078786</v>
      </c>
      <c r="X29" s="140">
        <v>107.85434038362294</v>
      </c>
      <c r="Y29" s="144" t="s">
        <v>46</v>
      </c>
      <c r="Z29" s="144" t="s">
        <v>127</v>
      </c>
      <c r="AA29" s="97" t="s">
        <v>46</v>
      </c>
      <c r="AB29" s="97" t="s">
        <v>46</v>
      </c>
      <c r="AC29" s="97" t="s">
        <v>46</v>
      </c>
      <c r="AD29" s="97" t="s">
        <v>33</v>
      </c>
    </row>
    <row r="30" spans="2:30" s="97" customFormat="1" ht="15" customHeight="1">
      <c r="B30" s="97">
        <v>8</v>
      </c>
      <c r="C30" s="97">
        <v>99786</v>
      </c>
      <c r="D30" s="140">
        <v>2.7944444444444443</v>
      </c>
      <c r="E30" s="97" t="s">
        <v>139</v>
      </c>
      <c r="F30" s="140">
        <v>103.25</v>
      </c>
      <c r="G30" s="140">
        <v>0.25</v>
      </c>
      <c r="H30" s="140">
        <v>103.75</v>
      </c>
      <c r="I30" s="140">
        <v>0.5</v>
      </c>
      <c r="J30" s="140">
        <v>103.75</v>
      </c>
      <c r="K30" s="141">
        <v>3.6543174065905043E-2</v>
      </c>
      <c r="L30" s="97" t="s">
        <v>123</v>
      </c>
      <c r="M30" s="97" t="s">
        <v>124</v>
      </c>
      <c r="N30" s="141">
        <v>3.747635934272394E-2</v>
      </c>
      <c r="O30" s="97" t="s">
        <v>123</v>
      </c>
      <c r="P30" s="97" t="s">
        <v>125</v>
      </c>
      <c r="Q30" s="141">
        <v>3.5609988789086153E-2</v>
      </c>
      <c r="R30" s="97" t="s">
        <v>123</v>
      </c>
      <c r="S30" s="97" t="s">
        <v>126</v>
      </c>
      <c r="T30" s="142">
        <v>198.60529067256863</v>
      </c>
      <c r="U30" s="142">
        <v>170.57062954793932</v>
      </c>
      <c r="V30" s="143">
        <v>184.68739201011323</v>
      </c>
      <c r="W30" s="140">
        <v>103.82095903622847</v>
      </c>
      <c r="X30" s="140">
        <v>103.92582967671942</v>
      </c>
      <c r="Y30" s="144" t="s">
        <v>46</v>
      </c>
      <c r="Z30" s="144" t="s">
        <v>140</v>
      </c>
      <c r="AA30" s="97" t="s">
        <v>46</v>
      </c>
      <c r="AB30" s="97" t="s">
        <v>46</v>
      </c>
      <c r="AC30" s="97" t="s">
        <v>46</v>
      </c>
      <c r="AD30" s="97" t="s">
        <v>31</v>
      </c>
    </row>
    <row r="31" spans="2:30" s="97" customFormat="1" ht="15" customHeight="1">
      <c r="B31" s="97">
        <v>9</v>
      </c>
      <c r="C31" s="97">
        <v>130473</v>
      </c>
      <c r="D31" s="140">
        <v>2.7111111111111112</v>
      </c>
      <c r="E31" s="97" t="s">
        <v>141</v>
      </c>
      <c r="F31" s="140">
        <v>101</v>
      </c>
      <c r="G31" s="140">
        <v>0.02</v>
      </c>
      <c r="H31" s="140">
        <v>101.5</v>
      </c>
      <c r="I31" s="140">
        <v>0.1</v>
      </c>
      <c r="J31" s="140">
        <v>101.5</v>
      </c>
      <c r="K31" s="141">
        <v>4.2443118351748133E-2</v>
      </c>
      <c r="L31" s="97" t="s">
        <v>123</v>
      </c>
      <c r="M31" s="97" t="s">
        <v>124</v>
      </c>
      <c r="N31" s="141">
        <v>4.3428144075989016E-2</v>
      </c>
      <c r="O31" s="97" t="s">
        <v>123</v>
      </c>
      <c r="P31" s="97" t="s">
        <v>125</v>
      </c>
      <c r="Q31" s="141">
        <v>4.1458092627507249E-2</v>
      </c>
      <c r="R31" s="97" t="s">
        <v>123</v>
      </c>
      <c r="S31" s="97" t="s">
        <v>126</v>
      </c>
      <c r="T31" s="142">
        <v>258.1861709906517</v>
      </c>
      <c r="U31" s="142">
        <v>231.65340573970354</v>
      </c>
      <c r="V31" s="143">
        <v>282.65895686633138</v>
      </c>
      <c r="W31" s="140">
        <v>100.58126007995077</v>
      </c>
      <c r="X31" s="140">
        <v>100.68098673254595</v>
      </c>
      <c r="Y31" s="144" t="s">
        <v>46</v>
      </c>
      <c r="Z31" s="144" t="s">
        <v>142</v>
      </c>
      <c r="AA31" s="97" t="s">
        <v>46</v>
      </c>
      <c r="AB31" s="97" t="s">
        <v>46</v>
      </c>
      <c r="AC31" s="97" t="s">
        <v>46</v>
      </c>
      <c r="AD31" s="97" t="s">
        <v>32</v>
      </c>
    </row>
    <row r="32" spans="2:30" s="97" customFormat="1" ht="15" customHeight="1">
      <c r="B32" s="97">
        <v>10</v>
      </c>
      <c r="C32" s="97">
        <v>858851</v>
      </c>
      <c r="D32" s="140">
        <v>9.1138888888888889</v>
      </c>
      <c r="E32" s="97" t="s">
        <v>143</v>
      </c>
      <c r="F32" s="140">
        <v>101.75</v>
      </c>
      <c r="G32" s="140">
        <v>0.69</v>
      </c>
      <c r="H32" s="140" t="s">
        <v>46</v>
      </c>
      <c r="I32" s="140" t="s">
        <v>46</v>
      </c>
      <c r="J32" s="140">
        <v>101.75</v>
      </c>
      <c r="K32" s="141">
        <v>3.02678700679367E-2</v>
      </c>
      <c r="L32" s="97" t="s">
        <v>123</v>
      </c>
      <c r="M32" s="97" t="s">
        <v>144</v>
      </c>
      <c r="N32" s="141">
        <v>3.02678700679367E-2</v>
      </c>
      <c r="O32" s="97" t="s">
        <v>123</v>
      </c>
      <c r="P32" s="97" t="s">
        <v>125</v>
      </c>
      <c r="Q32" s="141">
        <v>3.02678700679367E-2</v>
      </c>
      <c r="R32" s="97" t="s">
        <v>123</v>
      </c>
      <c r="S32" s="97" t="s">
        <v>144</v>
      </c>
      <c r="T32" s="142">
        <v>74.841060280307204</v>
      </c>
      <c r="U32" s="142">
        <v>-1.3250030243366906</v>
      </c>
      <c r="V32" s="143" t="s">
        <v>46</v>
      </c>
      <c r="W32" s="140" t="s">
        <v>46</v>
      </c>
      <c r="X32" s="140" t="s">
        <v>46</v>
      </c>
      <c r="Y32" s="144" t="s">
        <v>46</v>
      </c>
      <c r="Z32" s="144" t="s">
        <v>134</v>
      </c>
      <c r="AA32" s="97" t="s">
        <v>46</v>
      </c>
      <c r="AB32" s="97" t="s">
        <v>46</v>
      </c>
      <c r="AC32" s="97" t="s">
        <v>46</v>
      </c>
      <c r="AD32" s="97" t="s">
        <v>46</v>
      </c>
    </row>
    <row r="33" spans="2:30" s="97" customFormat="1" ht="15" customHeight="1">
      <c r="B33" s="97">
        <v>11</v>
      </c>
      <c r="C33" s="97">
        <v>912547</v>
      </c>
      <c r="D33" s="140">
        <v>6.3444444444444441</v>
      </c>
      <c r="E33" s="97" t="s">
        <v>145</v>
      </c>
      <c r="F33" s="140">
        <v>104</v>
      </c>
      <c r="G33" s="140">
        <v>0.25</v>
      </c>
      <c r="H33" s="140">
        <v>104.5</v>
      </c>
      <c r="I33" s="140">
        <v>0.25</v>
      </c>
      <c r="J33" s="140">
        <v>103.75</v>
      </c>
      <c r="K33" s="141">
        <v>3.2455239626729165E-2</v>
      </c>
      <c r="L33" s="97" t="s">
        <v>123</v>
      </c>
      <c r="M33" s="97" t="s">
        <v>124</v>
      </c>
      <c r="N33" s="141">
        <v>3.2886017265366212E-2</v>
      </c>
      <c r="O33" s="97" t="s">
        <v>123</v>
      </c>
      <c r="P33" s="97" t="s">
        <v>125</v>
      </c>
      <c r="Q33" s="141">
        <v>3.2024461988092119E-2</v>
      </c>
      <c r="R33" s="97" t="s">
        <v>123</v>
      </c>
      <c r="S33" s="97" t="s">
        <v>126</v>
      </c>
      <c r="T33" s="142">
        <v>126.89107513862804</v>
      </c>
      <c r="U33" s="142">
        <v>62.696840711736094</v>
      </c>
      <c r="V33" s="143" t="s">
        <v>46</v>
      </c>
      <c r="W33" s="140" t="s">
        <v>46</v>
      </c>
      <c r="X33" s="140" t="s">
        <v>46</v>
      </c>
      <c r="Y33" s="144" t="s">
        <v>46</v>
      </c>
      <c r="Z33" s="144" t="s">
        <v>146</v>
      </c>
      <c r="AA33" s="97" t="s">
        <v>46</v>
      </c>
      <c r="AB33" s="97" t="s">
        <v>46</v>
      </c>
      <c r="AC33" s="97" t="s">
        <v>46</v>
      </c>
      <c r="AD33" s="97" t="s">
        <v>46</v>
      </c>
    </row>
    <row r="34" spans="2:30" s="97" customFormat="1" ht="15" customHeight="1">
      <c r="B34" s="97">
        <v>12</v>
      </c>
      <c r="C34" s="97">
        <v>95161</v>
      </c>
      <c r="D34" s="140">
        <v>4.4027777777777777</v>
      </c>
      <c r="E34" s="97" t="s">
        <v>147</v>
      </c>
      <c r="F34" s="140">
        <v>98.75</v>
      </c>
      <c r="G34" s="140">
        <v>0.03</v>
      </c>
      <c r="H34" s="140" t="s">
        <v>46</v>
      </c>
      <c r="I34" s="140" t="s">
        <v>46</v>
      </c>
      <c r="J34" s="140">
        <v>98.25</v>
      </c>
      <c r="K34" s="141">
        <v>3.6843049755572024E-2</v>
      </c>
      <c r="L34" s="97" t="s">
        <v>123</v>
      </c>
      <c r="M34" s="97" t="s">
        <v>144</v>
      </c>
      <c r="N34" s="141">
        <v>3.5583310789321997E-2</v>
      </c>
      <c r="O34" s="97" t="s">
        <v>123</v>
      </c>
      <c r="P34" s="97" t="s">
        <v>125</v>
      </c>
      <c r="Q34" s="141">
        <v>3.6843049755572024E-2</v>
      </c>
      <c r="R34" s="97" t="s">
        <v>123</v>
      </c>
      <c r="S34" s="97" t="s">
        <v>144</v>
      </c>
      <c r="T34" s="142">
        <v>189.01167424985539</v>
      </c>
      <c r="U34" s="142">
        <v>140.77771977794245</v>
      </c>
      <c r="V34" s="143">
        <v>77.097222222222229</v>
      </c>
      <c r="W34" s="140">
        <v>102.74962777714666</v>
      </c>
      <c r="X34" s="140">
        <v>102.86494950657477</v>
      </c>
      <c r="Y34" s="144" t="s">
        <v>46</v>
      </c>
      <c r="Z34" s="144" t="s">
        <v>148</v>
      </c>
      <c r="AA34" s="97" t="s">
        <v>46</v>
      </c>
      <c r="AB34" s="97" t="s">
        <v>46</v>
      </c>
      <c r="AC34" s="97" t="s">
        <v>46</v>
      </c>
      <c r="AD34" s="97" t="s">
        <v>33</v>
      </c>
    </row>
    <row r="35" spans="2:30" s="97" customFormat="1" ht="15" customHeight="1">
      <c r="B35" s="97">
        <v>13</v>
      </c>
      <c r="C35" s="97">
        <v>849233</v>
      </c>
      <c r="D35" s="140">
        <v>9.0222222222222221</v>
      </c>
      <c r="E35" s="97" t="s">
        <v>149</v>
      </c>
      <c r="F35" s="140">
        <v>100</v>
      </c>
      <c r="G35" s="140">
        <v>0.5</v>
      </c>
      <c r="H35" s="140">
        <v>100.75</v>
      </c>
      <c r="I35" s="140">
        <v>0.5</v>
      </c>
      <c r="J35" s="140">
        <v>100.75</v>
      </c>
      <c r="K35" s="141">
        <v>3.2014518298518757E-2</v>
      </c>
      <c r="L35" s="97" t="s">
        <v>123</v>
      </c>
      <c r="M35" s="97" t="s">
        <v>124</v>
      </c>
      <c r="N35" s="141">
        <v>3.2498528406015734E-2</v>
      </c>
      <c r="O35" s="97" t="s">
        <v>123</v>
      </c>
      <c r="P35" s="97" t="s">
        <v>125</v>
      </c>
      <c r="Q35" s="141">
        <v>3.1530508191021787E-2</v>
      </c>
      <c r="R35" s="97" t="s">
        <v>123</v>
      </c>
      <c r="S35" s="97" t="s">
        <v>126</v>
      </c>
      <c r="T35" s="142">
        <v>93.369542752403632</v>
      </c>
      <c r="U35" s="142">
        <v>17.485923725928316</v>
      </c>
      <c r="V35" s="143">
        <v>61.977777777777774</v>
      </c>
      <c r="W35" s="140">
        <v>102.8001906558663</v>
      </c>
      <c r="X35" s="140">
        <v>102.88421460157734</v>
      </c>
      <c r="Y35" s="144" t="s">
        <v>150</v>
      </c>
      <c r="Z35" s="144" t="s">
        <v>151</v>
      </c>
      <c r="AA35" s="97">
        <v>455</v>
      </c>
      <c r="AB35" s="97" t="s">
        <v>152</v>
      </c>
      <c r="AC35" s="97" t="s">
        <v>68</v>
      </c>
      <c r="AD35" s="97" t="s">
        <v>33</v>
      </c>
    </row>
    <row r="36" spans="2:30" s="97" customFormat="1" ht="15" customHeight="1">
      <c r="B36" s="97">
        <v>14</v>
      </c>
      <c r="C36" s="97">
        <v>411748</v>
      </c>
      <c r="D36" s="140">
        <v>1.6444444444444444</v>
      </c>
      <c r="E36" s="97" t="s">
        <v>153</v>
      </c>
      <c r="F36" s="140">
        <v>103.65</v>
      </c>
      <c r="G36" s="140">
        <v>0.25</v>
      </c>
      <c r="H36" s="140">
        <v>103.85</v>
      </c>
      <c r="I36" s="140">
        <v>0.25</v>
      </c>
      <c r="J36" s="140">
        <v>103.65</v>
      </c>
      <c r="K36" s="141">
        <v>1.9063197373527116E-2</v>
      </c>
      <c r="L36" s="97" t="s">
        <v>123</v>
      </c>
      <c r="M36" s="97" t="s">
        <v>124</v>
      </c>
      <c r="N36" s="141">
        <v>1.9666559562921491E-2</v>
      </c>
      <c r="O36" s="97" t="s">
        <v>123</v>
      </c>
      <c r="P36" s="97" t="s">
        <v>125</v>
      </c>
      <c r="Q36" s="141">
        <v>1.8459835184132741E-2</v>
      </c>
      <c r="R36" s="97" t="s">
        <v>123</v>
      </c>
      <c r="S36" s="97" t="s">
        <v>126</v>
      </c>
      <c r="T36" s="142">
        <v>31.150637944610814</v>
      </c>
      <c r="U36" s="142">
        <v>25.231973735271168</v>
      </c>
      <c r="V36" s="143">
        <v>79.855555555555554</v>
      </c>
      <c r="W36" s="140">
        <v>102.90749194089729</v>
      </c>
      <c r="X36" s="140">
        <v>102.9880105056168</v>
      </c>
      <c r="Y36" s="144" t="s">
        <v>46</v>
      </c>
      <c r="Z36" s="144" t="s">
        <v>127</v>
      </c>
      <c r="AA36" s="97" t="s">
        <v>46</v>
      </c>
      <c r="AB36" s="97" t="s">
        <v>46</v>
      </c>
      <c r="AC36" s="97" t="s">
        <v>46</v>
      </c>
      <c r="AD36" s="97" t="s">
        <v>33</v>
      </c>
    </row>
    <row r="37" spans="2:30" s="97" customFormat="1" ht="15" customHeight="1">
      <c r="B37" s="97">
        <v>15</v>
      </c>
      <c r="C37" s="97">
        <v>492400</v>
      </c>
      <c r="D37" s="140">
        <v>4.4249999999999998</v>
      </c>
      <c r="E37" s="97" t="s">
        <v>154</v>
      </c>
      <c r="F37" s="140">
        <v>109</v>
      </c>
      <c r="G37" s="140">
        <v>0.25</v>
      </c>
      <c r="H37" s="140">
        <v>109.5</v>
      </c>
      <c r="I37" s="140">
        <v>0.25</v>
      </c>
      <c r="J37" s="140">
        <v>108.75</v>
      </c>
      <c r="K37" s="141">
        <v>2.3938993900021681E-2</v>
      </c>
      <c r="L37" s="97" t="s">
        <v>123</v>
      </c>
      <c r="M37" s="97" t="s">
        <v>124</v>
      </c>
      <c r="N37" s="141">
        <v>2.4507256876264327E-2</v>
      </c>
      <c r="O37" s="97" t="s">
        <v>123</v>
      </c>
      <c r="P37" s="97" t="s">
        <v>125</v>
      </c>
      <c r="Q37" s="141">
        <v>2.3370730923779035E-2</v>
      </c>
      <c r="R37" s="97" t="s">
        <v>123</v>
      </c>
      <c r="S37" s="97" t="s">
        <v>126</v>
      </c>
      <c r="T37" s="142">
        <v>59.783022132893699</v>
      </c>
      <c r="U37" s="142">
        <v>11.314939000216794</v>
      </c>
      <c r="V37" s="143">
        <v>77.075000000000003</v>
      </c>
      <c r="W37" s="140">
        <v>108.43260898575187</v>
      </c>
      <c r="X37" s="140">
        <v>108.55199217988259</v>
      </c>
      <c r="Y37" s="144" t="s">
        <v>46</v>
      </c>
      <c r="Z37" s="144" t="s">
        <v>127</v>
      </c>
      <c r="AA37" s="97" t="s">
        <v>46</v>
      </c>
      <c r="AB37" s="97" t="s">
        <v>46</v>
      </c>
      <c r="AC37" s="97" t="s">
        <v>46</v>
      </c>
      <c r="AD37" s="97" t="s">
        <v>33</v>
      </c>
    </row>
    <row r="38" spans="2:30" s="97" customFormat="1" ht="15" customHeight="1">
      <c r="B38" s="97">
        <v>16</v>
      </c>
      <c r="C38" s="97">
        <v>685063</v>
      </c>
      <c r="D38" s="140">
        <v>5.5027777777777782</v>
      </c>
      <c r="E38" s="97" t="s">
        <v>155</v>
      </c>
      <c r="F38" s="140">
        <v>103.85</v>
      </c>
      <c r="G38" s="140">
        <v>0.5</v>
      </c>
      <c r="H38" s="140">
        <v>104.25</v>
      </c>
      <c r="I38" s="140">
        <v>2.3199999999999998</v>
      </c>
      <c r="J38" s="140">
        <v>103.8</v>
      </c>
      <c r="K38" s="141">
        <v>2.574166141363575E-2</v>
      </c>
      <c r="L38" s="97" t="s">
        <v>123</v>
      </c>
      <c r="M38" s="97" t="s">
        <v>124</v>
      </c>
      <c r="N38" s="141">
        <v>2.612622555364635E-2</v>
      </c>
      <c r="O38" s="97" t="s">
        <v>123</v>
      </c>
      <c r="P38" s="97" t="s">
        <v>125</v>
      </c>
      <c r="Q38" s="141">
        <v>2.5357097273625149E-2</v>
      </c>
      <c r="R38" s="97" t="s">
        <v>123</v>
      </c>
      <c r="S38" s="97" t="s">
        <v>126</v>
      </c>
      <c r="T38" s="142">
        <v>68.03907789118459</v>
      </c>
      <c r="U38" s="142">
        <v>9.8693919141352655</v>
      </c>
      <c r="V38" s="143">
        <v>75.99722222222222</v>
      </c>
      <c r="W38" s="140">
        <v>103.58133101296347</v>
      </c>
      <c r="X38" s="140">
        <v>103.69250598027253</v>
      </c>
      <c r="Y38" s="144" t="s">
        <v>46</v>
      </c>
      <c r="Z38" s="144" t="s">
        <v>134</v>
      </c>
      <c r="AA38" s="97">
        <v>5070</v>
      </c>
      <c r="AB38" s="97" t="s">
        <v>46</v>
      </c>
      <c r="AC38" s="97" t="s">
        <v>46</v>
      </c>
      <c r="AD38" s="97" t="s">
        <v>33</v>
      </c>
    </row>
    <row r="39" spans="2:30" s="97" customFormat="1" ht="15" customHeight="1">
      <c r="B39" s="97">
        <v>17</v>
      </c>
      <c r="C39" s="97">
        <v>849566</v>
      </c>
      <c r="D39" s="140">
        <v>6.0194444444444448</v>
      </c>
      <c r="E39" s="97" t="s">
        <v>156</v>
      </c>
      <c r="F39" s="140">
        <v>101.55</v>
      </c>
      <c r="G39" s="140">
        <v>0.25</v>
      </c>
      <c r="H39" s="140">
        <v>101.7</v>
      </c>
      <c r="I39" s="140">
        <v>1</v>
      </c>
      <c r="J39" s="140">
        <v>101.7</v>
      </c>
      <c r="K39" s="141">
        <v>2.7037193965353264E-2</v>
      </c>
      <c r="L39" s="97" t="s">
        <v>123</v>
      </c>
      <c r="M39" s="97" t="s">
        <v>124</v>
      </c>
      <c r="N39" s="141">
        <v>2.7172530607215091E-2</v>
      </c>
      <c r="O39" s="97" t="s">
        <v>123</v>
      </c>
      <c r="P39" s="97" t="s">
        <v>125</v>
      </c>
      <c r="Q39" s="141">
        <v>2.6901857323491436E-2</v>
      </c>
      <c r="R39" s="97" t="s">
        <v>123</v>
      </c>
      <c r="S39" s="97" t="s">
        <v>126</v>
      </c>
      <c r="T39" s="142">
        <v>75.97736623771813</v>
      </c>
      <c r="U39" s="142">
        <v>14.041384097977055</v>
      </c>
      <c r="V39" s="143">
        <v>75.480555555555554</v>
      </c>
      <c r="W39" s="140">
        <v>101.59951105916016</v>
      </c>
      <c r="X39" s="140">
        <v>101.7055280586404</v>
      </c>
      <c r="Y39" s="144" t="s">
        <v>46</v>
      </c>
      <c r="Z39" s="144" t="s">
        <v>157</v>
      </c>
      <c r="AA39" s="97">
        <v>50</v>
      </c>
      <c r="AB39" s="97" t="s">
        <v>46</v>
      </c>
      <c r="AC39" s="97" t="s">
        <v>46</v>
      </c>
      <c r="AD39" s="97" t="s">
        <v>33</v>
      </c>
    </row>
    <row r="40" spans="2:30" s="97" customFormat="1" ht="15" customHeight="1">
      <c r="B40" s="97">
        <v>18</v>
      </c>
      <c r="C40" s="97">
        <v>539111</v>
      </c>
      <c r="D40" s="140">
        <v>7.7583333333333337</v>
      </c>
      <c r="E40" s="97" t="s">
        <v>158</v>
      </c>
      <c r="F40" s="140">
        <v>107.6</v>
      </c>
      <c r="G40" s="140">
        <v>0.25</v>
      </c>
      <c r="H40" s="140">
        <v>108.1</v>
      </c>
      <c r="I40" s="140">
        <v>0.25</v>
      </c>
      <c r="J40" s="140">
        <v>107.25</v>
      </c>
      <c r="K40" s="141">
        <v>2.975431089084872E-2</v>
      </c>
      <c r="L40" s="97" t="s">
        <v>123</v>
      </c>
      <c r="M40" s="97" t="s">
        <v>124</v>
      </c>
      <c r="N40" s="141">
        <v>3.0103235402396941E-2</v>
      </c>
      <c r="O40" s="97" t="s">
        <v>123</v>
      </c>
      <c r="P40" s="97" t="s">
        <v>125</v>
      </c>
      <c r="Q40" s="141">
        <v>2.9405386379300496E-2</v>
      </c>
      <c r="R40" s="97" t="s">
        <v>123</v>
      </c>
      <c r="S40" s="97" t="s">
        <v>126</v>
      </c>
      <c r="T40" s="142">
        <v>84.963838040248845</v>
      </c>
      <c r="U40" s="142">
        <v>13.420886686264927</v>
      </c>
      <c r="V40" s="143">
        <v>73.74166666666666</v>
      </c>
      <c r="W40" s="140">
        <v>108.60975386245669</v>
      </c>
      <c r="X40" s="140">
        <v>108.70503036738036</v>
      </c>
      <c r="Y40" s="144" t="s">
        <v>159</v>
      </c>
      <c r="Z40" s="144" t="s">
        <v>160</v>
      </c>
      <c r="AA40" s="97" t="s">
        <v>46</v>
      </c>
      <c r="AB40" s="97" t="s">
        <v>46</v>
      </c>
      <c r="AC40" s="97" t="s">
        <v>46</v>
      </c>
      <c r="AD40" s="97" t="s">
        <v>33</v>
      </c>
    </row>
    <row r="41" spans="2:30" s="97" customFormat="1" ht="15" customHeight="1">
      <c r="B41" s="97">
        <v>19</v>
      </c>
      <c r="C41" s="97">
        <v>685071</v>
      </c>
      <c r="D41" s="140">
        <v>8.5027777777777782</v>
      </c>
      <c r="E41" s="97" t="s">
        <v>161</v>
      </c>
      <c r="F41" s="140">
        <v>105</v>
      </c>
      <c r="G41" s="140">
        <v>0.25</v>
      </c>
      <c r="H41" s="140">
        <v>105.5</v>
      </c>
      <c r="I41" s="140">
        <v>0.2</v>
      </c>
      <c r="J41" s="140">
        <v>105.75</v>
      </c>
      <c r="K41" s="141">
        <v>3.0382406470290273E-2</v>
      </c>
      <c r="L41" s="97" t="s">
        <v>123</v>
      </c>
      <c r="M41" s="97" t="s">
        <v>124</v>
      </c>
      <c r="N41" s="141">
        <v>3.070991019508789E-2</v>
      </c>
      <c r="O41" s="97" t="s">
        <v>123</v>
      </c>
      <c r="P41" s="97" t="s">
        <v>125</v>
      </c>
      <c r="Q41" s="141">
        <v>3.0054902745492659E-2</v>
      </c>
      <c r="R41" s="97" t="s">
        <v>123</v>
      </c>
      <c r="S41" s="97" t="s">
        <v>126</v>
      </c>
      <c r="T41" s="142">
        <v>82.974406440323307</v>
      </c>
      <c r="U41" s="142">
        <v>8.7833239621619779</v>
      </c>
      <c r="V41" s="143">
        <v>72.99722222222222</v>
      </c>
      <c r="W41" s="140">
        <v>105.970546200356</v>
      </c>
      <c r="X41" s="140">
        <v>106.05868276103048</v>
      </c>
      <c r="Y41" s="144" t="s">
        <v>46</v>
      </c>
      <c r="Z41" s="144" t="s">
        <v>160</v>
      </c>
      <c r="AA41" s="97">
        <v>50</v>
      </c>
      <c r="AB41" s="97" t="s">
        <v>46</v>
      </c>
      <c r="AC41" s="97" t="s">
        <v>46</v>
      </c>
      <c r="AD41" s="97" t="s">
        <v>33</v>
      </c>
    </row>
    <row r="42" spans="2:30" s="97" customFormat="1" ht="15" customHeight="1">
      <c r="B42" s="97">
        <v>20</v>
      </c>
      <c r="C42" s="97">
        <v>382961</v>
      </c>
      <c r="D42" s="140">
        <v>1.4666666666666666</v>
      </c>
      <c r="E42" s="97" t="s">
        <v>162</v>
      </c>
      <c r="F42" s="140" t="s">
        <v>46</v>
      </c>
      <c r="G42" s="140" t="s">
        <v>46</v>
      </c>
      <c r="H42" s="140" t="s">
        <v>46</v>
      </c>
      <c r="I42" s="140" t="s">
        <v>46</v>
      </c>
      <c r="J42" s="140">
        <v>103</v>
      </c>
      <c r="K42" s="141">
        <v>2.3850010820404055E-2</v>
      </c>
      <c r="L42" s="97" t="s">
        <v>123</v>
      </c>
      <c r="M42" s="97" t="s">
        <v>144</v>
      </c>
      <c r="N42" s="141">
        <v>2.3850010820404055E-2</v>
      </c>
      <c r="O42" s="97" t="s">
        <v>123</v>
      </c>
      <c r="P42" s="97" t="s">
        <v>144</v>
      </c>
      <c r="Q42" s="141">
        <v>2.3850010820404055E-2</v>
      </c>
      <c r="R42" s="97" t="s">
        <v>123</v>
      </c>
      <c r="S42" s="97" t="s">
        <v>144</v>
      </c>
      <c r="T42" s="142">
        <v>80.037555479799096</v>
      </c>
      <c r="U42" s="142">
        <v>77.900108204040535</v>
      </c>
      <c r="V42" s="143">
        <v>191.26569437585738</v>
      </c>
      <c r="W42" s="140">
        <v>101.35408246200501</v>
      </c>
      <c r="X42" s="140">
        <v>101.4267967939449</v>
      </c>
      <c r="Y42" s="144" t="s">
        <v>46</v>
      </c>
      <c r="Z42" s="144" t="s">
        <v>163</v>
      </c>
      <c r="AA42" s="97" t="s">
        <v>46</v>
      </c>
      <c r="AB42" s="97" t="s">
        <v>46</v>
      </c>
      <c r="AC42" s="97" t="s">
        <v>46</v>
      </c>
      <c r="AD42" s="97" t="s">
        <v>31</v>
      </c>
    </row>
    <row r="43" spans="2:30" s="97" customFormat="1" ht="15" customHeight="1">
      <c r="B43" s="97">
        <v>21</v>
      </c>
      <c r="C43" s="97">
        <v>98440</v>
      </c>
      <c r="D43" s="140">
        <v>3.8361111111111112</v>
      </c>
      <c r="E43" s="97" t="s">
        <v>164</v>
      </c>
      <c r="F43" s="140">
        <v>105.25</v>
      </c>
      <c r="G43" s="140">
        <v>0.3</v>
      </c>
      <c r="H43" s="140">
        <v>105.75</v>
      </c>
      <c r="I43" s="140">
        <v>0.5</v>
      </c>
      <c r="J43" s="140">
        <v>105.25</v>
      </c>
      <c r="K43" s="141">
        <v>2.7187483307849626E-2</v>
      </c>
      <c r="L43" s="97" t="s">
        <v>123</v>
      </c>
      <c r="M43" s="97" t="s">
        <v>124</v>
      </c>
      <c r="N43" s="141">
        <v>2.7858175167302421E-2</v>
      </c>
      <c r="O43" s="97" t="s">
        <v>123</v>
      </c>
      <c r="P43" s="97" t="s">
        <v>125</v>
      </c>
      <c r="Q43" s="141">
        <v>2.6516791448396828E-2</v>
      </c>
      <c r="R43" s="97" t="s">
        <v>123</v>
      </c>
      <c r="S43" s="97" t="s">
        <v>126</v>
      </c>
      <c r="T43" s="142">
        <v>97.175790914722228</v>
      </c>
      <c r="U43" s="142">
        <v>55.152610856274016</v>
      </c>
      <c r="V43" s="143">
        <v>123.32777777777778</v>
      </c>
      <c r="W43" s="140">
        <v>104.4732574268811</v>
      </c>
      <c r="X43" s="140">
        <v>104.58809481253148</v>
      </c>
      <c r="Y43" s="144" t="s">
        <v>165</v>
      </c>
      <c r="Z43" s="144" t="s">
        <v>127</v>
      </c>
      <c r="AA43" s="97">
        <v>400</v>
      </c>
      <c r="AB43" s="97" t="s">
        <v>46</v>
      </c>
      <c r="AC43" s="97" t="s">
        <v>46</v>
      </c>
      <c r="AD43" s="97" t="s">
        <v>31</v>
      </c>
    </row>
    <row r="44" spans="2:30" s="97" customFormat="1" ht="15" customHeight="1">
      <c r="B44" s="97">
        <v>22</v>
      </c>
      <c r="C44" s="97">
        <v>116612</v>
      </c>
      <c r="D44" s="140">
        <v>4.6749999999999998</v>
      </c>
      <c r="E44" s="97" t="s">
        <v>166</v>
      </c>
      <c r="F44" s="140">
        <v>106.5</v>
      </c>
      <c r="G44" s="140">
        <v>0.6</v>
      </c>
      <c r="H44" s="140" t="s">
        <v>46</v>
      </c>
      <c r="I44" s="140" t="s">
        <v>46</v>
      </c>
      <c r="J44" s="140">
        <v>106.25</v>
      </c>
      <c r="K44" s="141">
        <v>3.1621790071960316E-2</v>
      </c>
      <c r="L44" s="97" t="s">
        <v>123</v>
      </c>
      <c r="M44" s="97" t="s">
        <v>144</v>
      </c>
      <c r="N44" s="141">
        <v>3.106175209290675E-2</v>
      </c>
      <c r="O44" s="97" t="s">
        <v>123</v>
      </c>
      <c r="P44" s="97" t="s">
        <v>125</v>
      </c>
      <c r="Q44" s="141">
        <v>3.1621790071960316E-2</v>
      </c>
      <c r="R44" s="97" t="s">
        <v>123</v>
      </c>
      <c r="S44" s="97" t="s">
        <v>144</v>
      </c>
      <c r="T44" s="142">
        <v>134.41807423816627</v>
      </c>
      <c r="U44" s="142">
        <v>83.392900719603148</v>
      </c>
      <c r="V44" s="143">
        <v>121.65</v>
      </c>
      <c r="W44" s="140">
        <v>106.76293722794408</v>
      </c>
      <c r="X44" s="140">
        <v>106.87922288253959</v>
      </c>
      <c r="Y44" s="144" t="s">
        <v>46</v>
      </c>
      <c r="Z44" s="144" t="s">
        <v>163</v>
      </c>
      <c r="AA44" s="97" t="s">
        <v>46</v>
      </c>
      <c r="AB44" s="97" t="s">
        <v>46</v>
      </c>
      <c r="AC44" s="97" t="s">
        <v>46</v>
      </c>
      <c r="AD44" s="97" t="s">
        <v>31</v>
      </c>
    </row>
    <row r="45" spans="2:30" s="97" customFormat="1" ht="15" customHeight="1">
      <c r="B45" s="97">
        <v>23</v>
      </c>
      <c r="C45" s="97">
        <v>852652</v>
      </c>
      <c r="D45" s="140">
        <v>6.0944444444444441</v>
      </c>
      <c r="E45" s="97" t="s">
        <v>167</v>
      </c>
      <c r="F45" s="140">
        <v>102.6</v>
      </c>
      <c r="G45" s="140">
        <v>0.2</v>
      </c>
      <c r="H45" s="140">
        <v>102.9</v>
      </c>
      <c r="I45" s="140">
        <v>0.16</v>
      </c>
      <c r="J45" s="140">
        <v>102.9</v>
      </c>
      <c r="K45" s="141">
        <v>2.9987834193596078E-2</v>
      </c>
      <c r="L45" s="97" t="s">
        <v>123</v>
      </c>
      <c r="M45" s="97" t="s">
        <v>124</v>
      </c>
      <c r="N45" s="141">
        <v>3.0256209574882668E-2</v>
      </c>
      <c r="O45" s="97" t="s">
        <v>123</v>
      </c>
      <c r="P45" s="97" t="s">
        <v>125</v>
      </c>
      <c r="Q45" s="141">
        <v>2.9719458812309488E-2</v>
      </c>
      <c r="R45" s="97" t="s">
        <v>123</v>
      </c>
      <c r="S45" s="97" t="s">
        <v>126</v>
      </c>
      <c r="T45" s="142">
        <v>104.72990366333497</v>
      </c>
      <c r="U45" s="142">
        <v>42.272786380405208</v>
      </c>
      <c r="V45" s="143">
        <v>118.81111111111112</v>
      </c>
      <c r="W45" s="140">
        <v>101.91444881529162</v>
      </c>
      <c r="X45" s="140">
        <v>102.0186509081167</v>
      </c>
      <c r="Y45" s="144" t="s">
        <v>168</v>
      </c>
      <c r="Z45" s="144" t="s">
        <v>157</v>
      </c>
      <c r="AA45" s="97">
        <v>270</v>
      </c>
      <c r="AB45" s="97" t="s">
        <v>46</v>
      </c>
      <c r="AC45" s="97" t="s">
        <v>46</v>
      </c>
      <c r="AD45" s="97" t="s">
        <v>31</v>
      </c>
    </row>
    <row r="46" spans="2:30" s="97" customFormat="1" ht="15" customHeight="1">
      <c r="B46" s="97">
        <v>24</v>
      </c>
      <c r="C46" s="97">
        <v>524644</v>
      </c>
      <c r="D46" s="140">
        <v>7.6805555555555554</v>
      </c>
      <c r="E46" s="97" t="s">
        <v>169</v>
      </c>
      <c r="F46" s="140">
        <v>107.5</v>
      </c>
      <c r="G46" s="140">
        <v>0.2</v>
      </c>
      <c r="H46" s="140">
        <v>107.75</v>
      </c>
      <c r="I46" s="140">
        <v>0.77</v>
      </c>
      <c r="J46" s="140">
        <v>107.5</v>
      </c>
      <c r="K46" s="141">
        <v>3.3547222631342709E-2</v>
      </c>
      <c r="L46" s="97" t="s">
        <v>123</v>
      </c>
      <c r="M46" s="97" t="s">
        <v>124</v>
      </c>
      <c r="N46" s="141">
        <v>3.3726162810719093E-2</v>
      </c>
      <c r="O46" s="97" t="s">
        <v>123</v>
      </c>
      <c r="P46" s="97" t="s">
        <v>125</v>
      </c>
      <c r="Q46" s="141">
        <v>3.3368282451966325E-2</v>
      </c>
      <c r="R46" s="97" t="s">
        <v>123</v>
      </c>
      <c r="S46" s="97" t="s">
        <v>126</v>
      </c>
      <c r="T46" s="142">
        <v>123.74427618835574</v>
      </c>
      <c r="U46" s="142">
        <v>52.490744831945605</v>
      </c>
      <c r="V46" s="143">
        <v>115.63888888888889</v>
      </c>
      <c r="W46" s="140">
        <v>108.1459300609913</v>
      </c>
      <c r="X46" s="140">
        <v>108.24001090960272</v>
      </c>
      <c r="Y46" s="144" t="s">
        <v>46</v>
      </c>
      <c r="Z46" s="144" t="s">
        <v>163</v>
      </c>
      <c r="AA46" s="97" t="s">
        <v>46</v>
      </c>
      <c r="AB46" s="97" t="s">
        <v>46</v>
      </c>
      <c r="AC46" s="97" t="s">
        <v>46</v>
      </c>
      <c r="AD46" s="97" t="s">
        <v>31</v>
      </c>
    </row>
    <row r="47" spans="2:30" s="97" customFormat="1" ht="15" customHeight="1">
      <c r="B47" s="97">
        <v>25</v>
      </c>
      <c r="C47" s="97">
        <v>655416</v>
      </c>
      <c r="D47" s="140">
        <v>8.3888888888888893</v>
      </c>
      <c r="E47" s="97" t="s">
        <v>170</v>
      </c>
      <c r="F47" s="140">
        <v>102.5</v>
      </c>
      <c r="G47" s="140">
        <v>0.25</v>
      </c>
      <c r="H47" s="140">
        <v>102.75</v>
      </c>
      <c r="I47" s="140">
        <v>0.25</v>
      </c>
      <c r="J47" s="140">
        <v>102.5</v>
      </c>
      <c r="K47" s="141">
        <v>3.383303795602817E-2</v>
      </c>
      <c r="L47" s="97" t="s">
        <v>123</v>
      </c>
      <c r="M47" s="97" t="s">
        <v>124</v>
      </c>
      <c r="N47" s="141">
        <v>3.4003848989163477E-2</v>
      </c>
      <c r="O47" s="97" t="s">
        <v>123</v>
      </c>
      <c r="P47" s="97" t="s">
        <v>125</v>
      </c>
      <c r="Q47" s="141">
        <v>3.3662226922892856E-2</v>
      </c>
      <c r="R47" s="97" t="s">
        <v>123</v>
      </c>
      <c r="S47" s="97" t="s">
        <v>126</v>
      </c>
      <c r="T47" s="142">
        <v>118.75539893230244</v>
      </c>
      <c r="U47" s="142">
        <v>44.960009189911332</v>
      </c>
      <c r="V47" s="143">
        <v>114.22222222222223</v>
      </c>
      <c r="W47" s="140">
        <v>102.91435738416163</v>
      </c>
      <c r="X47" s="140">
        <v>103.00026330048514</v>
      </c>
      <c r="Y47" s="144" t="s">
        <v>46</v>
      </c>
      <c r="Z47" s="144" t="s">
        <v>160</v>
      </c>
      <c r="AA47" s="97">
        <v>500</v>
      </c>
      <c r="AB47" s="97" t="s">
        <v>46</v>
      </c>
      <c r="AC47" s="97" t="s">
        <v>46</v>
      </c>
      <c r="AD47" s="97" t="s">
        <v>31</v>
      </c>
    </row>
    <row r="48" spans="2:30" s="97" customFormat="1" ht="15" customHeight="1">
      <c r="B48" s="97">
        <v>26</v>
      </c>
      <c r="C48" s="97">
        <v>571432</v>
      </c>
      <c r="D48" s="140">
        <v>5.9777777777777779</v>
      </c>
      <c r="E48" s="97" t="s">
        <v>171</v>
      </c>
      <c r="F48" s="140">
        <v>100</v>
      </c>
      <c r="G48" s="140">
        <v>0.27</v>
      </c>
      <c r="H48" s="140">
        <v>101</v>
      </c>
      <c r="I48" s="140">
        <v>0.2</v>
      </c>
      <c r="J48" s="140">
        <v>101</v>
      </c>
      <c r="K48" s="141">
        <v>4.5275331080401063E-2</v>
      </c>
      <c r="L48" s="97" t="s">
        <v>123</v>
      </c>
      <c r="M48" s="97" t="s">
        <v>124</v>
      </c>
      <c r="N48" s="141">
        <v>4.6245595847267645E-2</v>
      </c>
      <c r="O48" s="97" t="s">
        <v>123</v>
      </c>
      <c r="P48" s="97" t="s">
        <v>125</v>
      </c>
      <c r="Q48" s="141">
        <v>4.4305066313534473E-2</v>
      </c>
      <c r="R48" s="97" t="s">
        <v>123</v>
      </c>
      <c r="S48" s="97" t="s">
        <v>126</v>
      </c>
      <c r="T48" s="142">
        <v>258.76967392088017</v>
      </c>
      <c r="U48" s="142">
        <v>197.13108858178842</v>
      </c>
      <c r="V48" s="143">
        <v>119.04444444444445</v>
      </c>
      <c r="W48" s="140">
        <v>107.9791640042063</v>
      </c>
      <c r="X48" s="140">
        <v>108.08806510300963</v>
      </c>
      <c r="Y48" s="144" t="s">
        <v>172</v>
      </c>
      <c r="Z48" s="144" t="s">
        <v>173</v>
      </c>
      <c r="AA48" s="97">
        <v>200</v>
      </c>
      <c r="AB48" s="97" t="s">
        <v>46</v>
      </c>
      <c r="AC48" s="97" t="s">
        <v>46</v>
      </c>
      <c r="AD48" s="97" t="s">
        <v>31</v>
      </c>
    </row>
    <row r="49" spans="2:30" s="97" customFormat="1" ht="15" customHeight="1">
      <c r="B49" s="97">
        <v>27</v>
      </c>
      <c r="C49" s="97">
        <v>591073</v>
      </c>
      <c r="D49" s="140">
        <v>6.0972222222222223</v>
      </c>
      <c r="E49" s="97" t="s">
        <v>174</v>
      </c>
      <c r="F49" s="140">
        <v>103.75</v>
      </c>
      <c r="G49" s="140">
        <v>0.25</v>
      </c>
      <c r="H49" s="140">
        <v>104.5</v>
      </c>
      <c r="I49" s="140">
        <v>0.19</v>
      </c>
      <c r="J49" s="140">
        <v>103.5</v>
      </c>
      <c r="K49" s="141">
        <v>3.4862975385294273E-2</v>
      </c>
      <c r="L49" s="97" t="s">
        <v>123</v>
      </c>
      <c r="M49" s="97" t="s">
        <v>124</v>
      </c>
      <c r="N49" s="141">
        <v>3.5538896143815057E-2</v>
      </c>
      <c r="O49" s="97" t="s">
        <v>123</v>
      </c>
      <c r="P49" s="97" t="s">
        <v>125</v>
      </c>
      <c r="Q49" s="141">
        <v>3.4187054626773489E-2</v>
      </c>
      <c r="R49" s="97" t="s">
        <v>123</v>
      </c>
      <c r="S49" s="97" t="s">
        <v>126</v>
      </c>
      <c r="T49" s="142">
        <v>153.45339465969425</v>
      </c>
      <c r="U49" s="142">
        <v>90.976976075164941</v>
      </c>
      <c r="V49" s="143">
        <v>144.80555555555554</v>
      </c>
      <c r="W49" s="140">
        <v>104.55285869116751</v>
      </c>
      <c r="X49" s="140">
        <v>104.65780704540202</v>
      </c>
      <c r="Y49" s="144" t="s">
        <v>46</v>
      </c>
      <c r="Z49" s="144" t="s">
        <v>136</v>
      </c>
      <c r="AA49" s="97" t="s">
        <v>46</v>
      </c>
      <c r="AB49" s="97" t="s">
        <v>46</v>
      </c>
      <c r="AC49" s="97" t="s">
        <v>46</v>
      </c>
      <c r="AD49" s="97" t="s">
        <v>31</v>
      </c>
    </row>
    <row r="50" spans="2:30" s="97" customFormat="1" ht="15" customHeight="1">
      <c r="B50" s="97">
        <v>28</v>
      </c>
      <c r="C50" s="97">
        <v>853815</v>
      </c>
      <c r="D50" s="140">
        <v>7.0944444444444441</v>
      </c>
      <c r="E50" s="97" t="s">
        <v>175</v>
      </c>
      <c r="F50" s="140">
        <v>100.25</v>
      </c>
      <c r="G50" s="140">
        <v>0.1</v>
      </c>
      <c r="H50" s="140">
        <v>101.9</v>
      </c>
      <c r="I50" s="140">
        <v>0.03</v>
      </c>
      <c r="J50" s="140">
        <v>100</v>
      </c>
      <c r="K50" s="141">
        <v>3.8237523829213971E-2</v>
      </c>
      <c r="L50" s="97" t="s">
        <v>123</v>
      </c>
      <c r="M50" s="97" t="s">
        <v>124</v>
      </c>
      <c r="N50" s="141">
        <v>3.9577969554792078E-2</v>
      </c>
      <c r="O50" s="97" t="s">
        <v>123</v>
      </c>
      <c r="P50" s="97" t="s">
        <v>125</v>
      </c>
      <c r="Q50" s="141">
        <v>3.6897078103635864E-2</v>
      </c>
      <c r="R50" s="97" t="s">
        <v>123</v>
      </c>
      <c r="S50" s="97" t="s">
        <v>126</v>
      </c>
      <c r="T50" s="142">
        <v>176.95319061332731</v>
      </c>
      <c r="U50" s="142">
        <v>107.99005310695449</v>
      </c>
      <c r="V50" s="143">
        <v>142.8111111111111</v>
      </c>
      <c r="W50" s="140">
        <v>103.15160201670614</v>
      </c>
      <c r="X50" s="140">
        <v>103.24696544832362</v>
      </c>
      <c r="Y50" s="144" t="s">
        <v>176</v>
      </c>
      <c r="Z50" s="144" t="s">
        <v>177</v>
      </c>
      <c r="AA50" s="97" t="s">
        <v>46</v>
      </c>
      <c r="AB50" s="97" t="s">
        <v>46</v>
      </c>
      <c r="AC50" s="97" t="s">
        <v>46</v>
      </c>
      <c r="AD50" s="97" t="s">
        <v>31</v>
      </c>
    </row>
    <row r="51" spans="2:30" s="97" customFormat="1" ht="15" customHeight="1">
      <c r="B51" s="97">
        <v>29</v>
      </c>
      <c r="C51" s="97">
        <v>113685</v>
      </c>
      <c r="D51" s="140">
        <v>6.6361111111111111</v>
      </c>
      <c r="E51" s="97" t="s">
        <v>178</v>
      </c>
      <c r="F51" s="140">
        <v>105</v>
      </c>
      <c r="G51" s="140">
        <v>0.3</v>
      </c>
      <c r="H51" s="140" t="s">
        <v>46</v>
      </c>
      <c r="I51" s="140" t="s">
        <v>46</v>
      </c>
      <c r="J51" s="140">
        <v>105</v>
      </c>
      <c r="K51" s="141">
        <v>3.7563379065153994E-2</v>
      </c>
      <c r="L51" s="97" t="s">
        <v>123</v>
      </c>
      <c r="M51" s="97" t="s">
        <v>144</v>
      </c>
      <c r="N51" s="141">
        <v>3.7563379065153994E-2</v>
      </c>
      <c r="O51" s="97" t="s">
        <v>123</v>
      </c>
      <c r="P51" s="97" t="s">
        <v>125</v>
      </c>
      <c r="Q51" s="141">
        <v>3.7563379065153994E-2</v>
      </c>
      <c r="R51" s="97" t="s">
        <v>123</v>
      </c>
      <c r="S51" s="97" t="s">
        <v>144</v>
      </c>
      <c r="T51" s="142">
        <v>174.99636766606883</v>
      </c>
      <c r="U51" s="142">
        <v>108.81990176265104</v>
      </c>
      <c r="V51" s="143">
        <v>50</v>
      </c>
      <c r="W51" s="140">
        <v>112.73794513543596</v>
      </c>
      <c r="X51" s="140">
        <v>112.8466787703688</v>
      </c>
      <c r="Y51" s="144" t="s">
        <v>46</v>
      </c>
      <c r="Z51" s="144" t="s">
        <v>179</v>
      </c>
      <c r="AA51" s="97" t="s">
        <v>46</v>
      </c>
      <c r="AB51" s="97" t="s">
        <v>46</v>
      </c>
      <c r="AC51" s="97" t="s">
        <v>46</v>
      </c>
      <c r="AD51" s="97" t="s">
        <v>28</v>
      </c>
    </row>
    <row r="52" spans="2:30" s="97" customFormat="1" ht="15" customHeight="1">
      <c r="B52" s="97">
        <v>30</v>
      </c>
      <c r="C52" s="97">
        <v>115537</v>
      </c>
      <c r="D52" s="140">
        <v>4.6305555555555555</v>
      </c>
      <c r="E52" s="97" t="s">
        <v>180</v>
      </c>
      <c r="F52" s="140">
        <v>106.75</v>
      </c>
      <c r="G52" s="140">
        <v>0.25</v>
      </c>
      <c r="H52" s="140">
        <v>107</v>
      </c>
      <c r="I52" s="140">
        <v>0.25</v>
      </c>
      <c r="J52" s="140">
        <v>106.75</v>
      </c>
      <c r="K52" s="141">
        <v>3.1281267991926986E-2</v>
      </c>
      <c r="L52" s="97" t="s">
        <v>123</v>
      </c>
      <c r="M52" s="97" t="s">
        <v>124</v>
      </c>
      <c r="N52" s="141">
        <v>3.1562840766037339E-2</v>
      </c>
      <c r="O52" s="97" t="s">
        <v>123</v>
      </c>
      <c r="P52" s="97" t="s">
        <v>125</v>
      </c>
      <c r="Q52" s="141">
        <v>3.0999695217816637E-2</v>
      </c>
      <c r="R52" s="97" t="s">
        <v>123</v>
      </c>
      <c r="S52" s="97" t="s">
        <v>126</v>
      </c>
      <c r="T52" s="142">
        <v>131.40855981096115</v>
      </c>
      <c r="U52" s="142">
        <v>80.832124363714314</v>
      </c>
      <c r="V52" s="143">
        <v>178.73888888888888</v>
      </c>
      <c r="W52" s="140">
        <v>104.74325413631381</v>
      </c>
      <c r="X52" s="140">
        <v>104.85653262052919</v>
      </c>
      <c r="Y52" s="144" t="s">
        <v>181</v>
      </c>
      <c r="Z52" s="144" t="s">
        <v>163</v>
      </c>
      <c r="AA52" s="97" t="s">
        <v>46</v>
      </c>
      <c r="AB52" s="97" t="s">
        <v>46</v>
      </c>
      <c r="AC52" s="97" t="s">
        <v>46</v>
      </c>
      <c r="AD52" s="97" t="s">
        <v>32</v>
      </c>
    </row>
    <row r="53" spans="2:30" s="97" customFormat="1" ht="15" customHeight="1">
      <c r="B53" s="97">
        <v>31</v>
      </c>
      <c r="C53" s="97">
        <v>902184</v>
      </c>
      <c r="D53" s="140">
        <v>6.302777777777778</v>
      </c>
      <c r="E53" s="97" t="s">
        <v>182</v>
      </c>
      <c r="F53" s="140">
        <v>104.5</v>
      </c>
      <c r="G53" s="140">
        <v>0.25</v>
      </c>
      <c r="H53" s="140">
        <v>106</v>
      </c>
      <c r="I53" s="140">
        <v>0.25</v>
      </c>
      <c r="J53" s="140">
        <v>106.25</v>
      </c>
      <c r="K53" s="141">
        <v>3.1904574617603543E-2</v>
      </c>
      <c r="L53" s="97" t="s">
        <v>123</v>
      </c>
      <c r="M53" s="97" t="s">
        <v>124</v>
      </c>
      <c r="N53" s="141">
        <v>3.3194531086929872E-2</v>
      </c>
      <c r="O53" s="97" t="s">
        <v>123</v>
      </c>
      <c r="P53" s="97" t="s">
        <v>125</v>
      </c>
      <c r="Q53" s="141">
        <v>3.0614618148277213E-2</v>
      </c>
      <c r="R53" s="97" t="s">
        <v>123</v>
      </c>
      <c r="S53" s="97" t="s">
        <v>126</v>
      </c>
      <c r="T53" s="142">
        <v>121.8032388567114</v>
      </c>
      <c r="U53" s="142">
        <v>57.898523953813161</v>
      </c>
      <c r="V53" s="143">
        <v>175.39444444444445</v>
      </c>
      <c r="W53" s="140">
        <v>102.13670930735157</v>
      </c>
      <c r="X53" s="140">
        <v>102.2374674282338</v>
      </c>
      <c r="Y53" s="144" t="s">
        <v>183</v>
      </c>
      <c r="Z53" s="144" t="s">
        <v>127</v>
      </c>
      <c r="AA53" s="97" t="s">
        <v>46</v>
      </c>
      <c r="AB53" s="97" t="s">
        <v>46</v>
      </c>
      <c r="AC53" s="97" t="s">
        <v>46</v>
      </c>
      <c r="AD53" s="97" t="s">
        <v>32</v>
      </c>
    </row>
    <row r="54" spans="2:30" s="97" customFormat="1" ht="15" customHeight="1">
      <c r="B54" s="97">
        <v>32</v>
      </c>
      <c r="C54" s="97">
        <v>621653</v>
      </c>
      <c r="D54" s="140">
        <v>8.1833333333333336</v>
      </c>
      <c r="E54" s="97" t="s">
        <v>184</v>
      </c>
      <c r="F54" s="140">
        <v>105.25</v>
      </c>
      <c r="G54" s="140">
        <v>0.25</v>
      </c>
      <c r="H54" s="140">
        <v>106.25</v>
      </c>
      <c r="I54" s="140">
        <v>0.25</v>
      </c>
      <c r="J54" s="140">
        <v>104.8</v>
      </c>
      <c r="K54" s="141">
        <v>3.6722236243716996E-2</v>
      </c>
      <c r="L54" s="97" t="s">
        <v>123</v>
      </c>
      <c r="M54" s="97" t="s">
        <v>124</v>
      </c>
      <c r="N54" s="141">
        <v>3.7416029577368955E-2</v>
      </c>
      <c r="O54" s="97" t="s">
        <v>123</v>
      </c>
      <c r="P54" s="97" t="s">
        <v>125</v>
      </c>
      <c r="Q54" s="141">
        <v>3.6028442910065045E-2</v>
      </c>
      <c r="R54" s="97" t="s">
        <v>123</v>
      </c>
      <c r="S54" s="97" t="s">
        <v>126</v>
      </c>
      <c r="T54" s="142">
        <v>149.94695009431152</v>
      </c>
      <c r="U54" s="142">
        <v>76.866806881614394</v>
      </c>
      <c r="V54" s="143">
        <v>171.63333333333333</v>
      </c>
      <c r="W54" s="140">
        <v>104.15685585180869</v>
      </c>
      <c r="X54" s="140">
        <v>104.24278423326392</v>
      </c>
      <c r="Y54" s="144" t="s">
        <v>185</v>
      </c>
      <c r="Z54" s="144" t="s">
        <v>163</v>
      </c>
      <c r="AA54" s="97" t="s">
        <v>46</v>
      </c>
      <c r="AB54" s="97" t="s">
        <v>46</v>
      </c>
      <c r="AC54" s="97" t="s">
        <v>46</v>
      </c>
      <c r="AD54" s="97" t="s">
        <v>32</v>
      </c>
    </row>
    <row r="55" spans="2:30" s="97" customFormat="1" ht="15" customHeight="1">
      <c r="B55" s="97">
        <v>33</v>
      </c>
      <c r="C55" s="97">
        <v>200186</v>
      </c>
      <c r="D55" s="140">
        <v>2.0555555555555554</v>
      </c>
      <c r="E55" s="97" t="s">
        <v>186</v>
      </c>
      <c r="F55" s="140" t="s">
        <v>46</v>
      </c>
      <c r="G55" s="140" t="s">
        <v>46</v>
      </c>
      <c r="H55" s="140" t="s">
        <v>46</v>
      </c>
      <c r="I55" s="140" t="s">
        <v>46</v>
      </c>
      <c r="J55" s="140">
        <v>104.4</v>
      </c>
      <c r="K55" s="141">
        <v>2.162244133769246E-2</v>
      </c>
      <c r="L55" s="97" t="s">
        <v>123</v>
      </c>
      <c r="M55" s="97" t="s">
        <v>144</v>
      </c>
      <c r="N55" s="141">
        <v>2.162244133769246E-2</v>
      </c>
      <c r="O55" s="97" t="s">
        <v>123</v>
      </c>
      <c r="P55" s="97" t="s">
        <v>144</v>
      </c>
      <c r="Q55" s="141">
        <v>2.162244133769246E-2</v>
      </c>
      <c r="R55" s="97" t="s">
        <v>123</v>
      </c>
      <c r="S55" s="97" t="s">
        <v>144</v>
      </c>
      <c r="T55" s="142">
        <v>54.307987071905046</v>
      </c>
      <c r="U55" s="142">
        <v>39.835524488035688</v>
      </c>
      <c r="V55" s="143">
        <v>50</v>
      </c>
      <c r="W55" s="140">
        <v>104.44202192441705</v>
      </c>
      <c r="X55" s="140">
        <v>104.53529332368575</v>
      </c>
      <c r="Y55" s="144" t="s">
        <v>46</v>
      </c>
      <c r="Z55" s="144" t="s">
        <v>127</v>
      </c>
      <c r="AA55" s="97" t="s">
        <v>46</v>
      </c>
      <c r="AB55" s="97" t="s">
        <v>46</v>
      </c>
      <c r="AC55" s="97" t="s">
        <v>46</v>
      </c>
      <c r="AD55" s="97" t="s">
        <v>28</v>
      </c>
    </row>
    <row r="56" spans="2:30" s="97" customFormat="1" ht="15" customHeight="1">
      <c r="B56" s="97">
        <v>34</v>
      </c>
      <c r="C56" s="97">
        <v>440414</v>
      </c>
      <c r="D56" s="140">
        <v>7.1277777777777782</v>
      </c>
      <c r="E56" s="97" t="s">
        <v>187</v>
      </c>
      <c r="F56" s="140">
        <v>110.25</v>
      </c>
      <c r="G56" s="140">
        <v>0.01</v>
      </c>
      <c r="H56" s="140" t="s">
        <v>46</v>
      </c>
      <c r="I56" s="140" t="s">
        <v>46</v>
      </c>
      <c r="J56" s="140">
        <v>110</v>
      </c>
      <c r="K56" s="141">
        <v>3.0420651191927044E-2</v>
      </c>
      <c r="L56" s="97" t="s">
        <v>123</v>
      </c>
      <c r="M56" s="97" t="s">
        <v>144</v>
      </c>
      <c r="N56" s="141">
        <v>3.0048452586128163E-2</v>
      </c>
      <c r="O56" s="97" t="s">
        <v>123</v>
      </c>
      <c r="P56" s="97" t="s">
        <v>125</v>
      </c>
      <c r="Q56" s="141">
        <v>3.0420651191927044E-2</v>
      </c>
      <c r="R56" s="97" t="s">
        <v>123</v>
      </c>
      <c r="S56" s="97" t="s">
        <v>144</v>
      </c>
      <c r="T56" s="142">
        <v>98.428604885694639</v>
      </c>
      <c r="U56" s="142">
        <v>29.332437845196353</v>
      </c>
      <c r="V56" s="143">
        <v>50</v>
      </c>
      <c r="W56" s="140">
        <v>113.25628384939289</v>
      </c>
      <c r="X56" s="140">
        <v>113.36064982037554</v>
      </c>
      <c r="Y56" s="144" t="s">
        <v>46</v>
      </c>
      <c r="Z56" s="144" t="s">
        <v>188</v>
      </c>
      <c r="AA56" s="97" t="s">
        <v>46</v>
      </c>
      <c r="AB56" s="97" t="s">
        <v>46</v>
      </c>
      <c r="AC56" s="97" t="s">
        <v>46</v>
      </c>
      <c r="AD56" s="97" t="s">
        <v>28</v>
      </c>
    </row>
    <row r="57" spans="2:30" s="97" customFormat="1" ht="15" customHeight="1">
      <c r="B57" s="97">
        <v>35</v>
      </c>
      <c r="C57" s="97">
        <v>399316</v>
      </c>
      <c r="D57" s="140">
        <v>8.5888888888888886</v>
      </c>
      <c r="E57" s="97" t="s">
        <v>189</v>
      </c>
      <c r="F57" s="140">
        <v>114</v>
      </c>
      <c r="G57" s="140">
        <v>0.5</v>
      </c>
      <c r="H57" s="140" t="s">
        <v>46</v>
      </c>
      <c r="I57" s="140" t="s">
        <v>46</v>
      </c>
      <c r="J57" s="140">
        <v>115</v>
      </c>
      <c r="K57" s="141">
        <v>2.9913717714591535E-2</v>
      </c>
      <c r="L57" s="97" t="s">
        <v>123</v>
      </c>
      <c r="M57" s="97" t="s">
        <v>144</v>
      </c>
      <c r="N57" s="141">
        <v>3.1146508997939214E-2</v>
      </c>
      <c r="O57" s="97" t="s">
        <v>123</v>
      </c>
      <c r="P57" s="97" t="s">
        <v>125</v>
      </c>
      <c r="Q57" s="141">
        <v>2.9913717714591535E-2</v>
      </c>
      <c r="R57" s="97" t="s">
        <v>123</v>
      </c>
      <c r="S57" s="97" t="s">
        <v>144</v>
      </c>
      <c r="T57" s="142">
        <v>77.30581861005291</v>
      </c>
      <c r="U57" s="142">
        <v>2.8334734422116177</v>
      </c>
      <c r="V57" s="143">
        <v>50</v>
      </c>
      <c r="W57" s="140">
        <v>117.20671634177303</v>
      </c>
      <c r="X57" s="140">
        <v>117.30104814007095</v>
      </c>
      <c r="Y57" s="144" t="s">
        <v>46</v>
      </c>
      <c r="Z57" s="144" t="s">
        <v>127</v>
      </c>
      <c r="AA57" s="97" t="s">
        <v>46</v>
      </c>
      <c r="AB57" s="97" t="s">
        <v>46</v>
      </c>
      <c r="AC57" s="97" t="s">
        <v>46</v>
      </c>
      <c r="AD57" s="97" t="s">
        <v>28</v>
      </c>
    </row>
    <row r="58" spans="2:30" s="97" customFormat="1" ht="15" customHeight="1">
      <c r="B58" s="97">
        <v>36</v>
      </c>
      <c r="C58" s="97">
        <v>460805</v>
      </c>
      <c r="D58" s="140">
        <v>2.2916666666666665</v>
      </c>
      <c r="E58" s="97" t="s">
        <v>190</v>
      </c>
      <c r="F58" s="140">
        <v>103</v>
      </c>
      <c r="G58" s="140">
        <v>0.25</v>
      </c>
      <c r="H58" s="140">
        <v>104</v>
      </c>
      <c r="I58" s="140">
        <v>0.5</v>
      </c>
      <c r="J58" s="140">
        <v>103.5</v>
      </c>
      <c r="K58" s="141">
        <v>2.4082121085010975E-2</v>
      </c>
      <c r="L58" s="97" t="s">
        <v>123</v>
      </c>
      <c r="M58" s="97" t="s">
        <v>124</v>
      </c>
      <c r="N58" s="141">
        <v>2.6290570675565686E-2</v>
      </c>
      <c r="O58" s="97" t="s">
        <v>123</v>
      </c>
      <c r="P58" s="97" t="s">
        <v>125</v>
      </c>
      <c r="Q58" s="141">
        <v>2.1873671494456268E-2</v>
      </c>
      <c r="R58" s="97" t="s">
        <v>123</v>
      </c>
      <c r="S58" s="97" t="s">
        <v>126</v>
      </c>
      <c r="T58" s="142">
        <v>77.387741029202104</v>
      </c>
      <c r="U58" s="142">
        <v>58.529544183443079</v>
      </c>
      <c r="V58" s="143">
        <v>89.708333333333329</v>
      </c>
      <c r="W58" s="140">
        <v>103.17114641613746</v>
      </c>
      <c r="X58" s="140">
        <v>103.26858581719389</v>
      </c>
      <c r="Y58" s="144" t="s">
        <v>46</v>
      </c>
      <c r="Z58" s="144" t="s">
        <v>163</v>
      </c>
      <c r="AA58" s="97" t="s">
        <v>46</v>
      </c>
      <c r="AB58" s="97" t="s">
        <v>46</v>
      </c>
      <c r="AC58" s="97" t="s">
        <v>46</v>
      </c>
      <c r="AD58" s="97" t="s">
        <v>33</v>
      </c>
    </row>
    <row r="59" spans="2:30" s="97" customFormat="1" ht="15" customHeight="1">
      <c r="B59" s="97">
        <v>37</v>
      </c>
      <c r="C59" s="97">
        <v>249928</v>
      </c>
      <c r="D59" s="140">
        <v>1.45</v>
      </c>
      <c r="E59" s="97" t="s">
        <v>191</v>
      </c>
      <c r="F59" s="140">
        <v>101.25</v>
      </c>
      <c r="G59" s="140">
        <v>0.5</v>
      </c>
      <c r="H59" s="140" t="s">
        <v>46</v>
      </c>
      <c r="I59" s="140" t="s">
        <v>46</v>
      </c>
      <c r="J59" s="140">
        <v>101.3</v>
      </c>
      <c r="K59" s="141">
        <v>2.0752268360115959E-2</v>
      </c>
      <c r="L59" s="97" t="s">
        <v>123</v>
      </c>
      <c r="M59" s="97" t="s">
        <v>144</v>
      </c>
      <c r="N59" s="141">
        <v>2.1101257622379174E-2</v>
      </c>
      <c r="O59" s="97" t="s">
        <v>123</v>
      </c>
      <c r="P59" s="97" t="s">
        <v>125</v>
      </c>
      <c r="Q59" s="141">
        <v>2.0752268360115959E-2</v>
      </c>
      <c r="R59" s="97" t="s">
        <v>123</v>
      </c>
      <c r="S59" s="97" t="s">
        <v>144</v>
      </c>
      <c r="T59" s="142">
        <v>49.147400405672414</v>
      </c>
      <c r="U59" s="142">
        <v>47.372683601159572</v>
      </c>
      <c r="V59" s="143">
        <v>107.14666249999998</v>
      </c>
      <c r="W59" s="140">
        <v>100.4383195867487</v>
      </c>
      <c r="X59" s="140">
        <v>100.5105424402207</v>
      </c>
      <c r="Y59" s="144" t="s">
        <v>46</v>
      </c>
      <c r="Z59" s="144" t="s">
        <v>192</v>
      </c>
      <c r="AA59" s="97" t="s">
        <v>46</v>
      </c>
      <c r="AB59" s="97" t="s">
        <v>46</v>
      </c>
      <c r="AC59" s="97" t="s">
        <v>46</v>
      </c>
      <c r="AD59" s="97" t="s">
        <v>33</v>
      </c>
    </row>
    <row r="60" spans="2:30" s="97" customFormat="1" ht="15" customHeight="1">
      <c r="B60" s="97">
        <v>38</v>
      </c>
      <c r="C60" s="97">
        <v>141432</v>
      </c>
      <c r="D60" s="140">
        <v>2.7805555555555554</v>
      </c>
      <c r="E60" s="97" t="s">
        <v>193</v>
      </c>
      <c r="F60" s="140">
        <v>99.6</v>
      </c>
      <c r="G60" s="140">
        <v>0.05</v>
      </c>
      <c r="H60" s="140">
        <v>100.9</v>
      </c>
      <c r="I60" s="140">
        <v>7.0000000000000007E-2</v>
      </c>
      <c r="J60" s="140">
        <v>100</v>
      </c>
      <c r="K60" s="141">
        <v>2.9034344394576861E-2</v>
      </c>
      <c r="L60" s="97" t="s">
        <v>123</v>
      </c>
      <c r="M60" s="97" t="s">
        <v>124</v>
      </c>
      <c r="N60" s="141">
        <v>3.1494705958626149E-2</v>
      </c>
      <c r="O60" s="97" t="s">
        <v>123</v>
      </c>
      <c r="P60" s="97" t="s">
        <v>125</v>
      </c>
      <c r="Q60" s="141">
        <v>2.6573982830527577E-2</v>
      </c>
      <c r="R60" s="97" t="s">
        <v>123</v>
      </c>
      <c r="S60" s="97" t="s">
        <v>126</v>
      </c>
      <c r="T60" s="142">
        <v>123.61390020256216</v>
      </c>
      <c r="U60" s="142">
        <v>95.829555056879713</v>
      </c>
      <c r="V60" s="143">
        <v>185.75326231733922</v>
      </c>
      <c r="W60" s="140">
        <v>98.573420259470822</v>
      </c>
      <c r="X60" s="140">
        <v>98.674318640014434</v>
      </c>
      <c r="Y60" s="144" t="s">
        <v>194</v>
      </c>
      <c r="Z60" s="144" t="s">
        <v>179</v>
      </c>
      <c r="AA60" s="97" t="s">
        <v>46</v>
      </c>
      <c r="AB60" s="97" t="s">
        <v>46</v>
      </c>
      <c r="AC60" s="97" t="s">
        <v>46</v>
      </c>
      <c r="AD60" s="97" t="s">
        <v>31</v>
      </c>
    </row>
    <row r="61" spans="2:30" s="97" customFormat="1" ht="15" customHeight="1">
      <c r="B61" s="97">
        <v>39</v>
      </c>
      <c r="C61" s="97">
        <v>866912</v>
      </c>
      <c r="D61" s="140">
        <v>4.177777777777778</v>
      </c>
      <c r="E61" s="97" t="s">
        <v>195</v>
      </c>
      <c r="F61" s="140">
        <v>94.5</v>
      </c>
      <c r="G61" s="140">
        <v>0.25</v>
      </c>
      <c r="H61" s="140">
        <v>95</v>
      </c>
      <c r="I61" s="140">
        <v>0.25</v>
      </c>
      <c r="J61" s="140">
        <v>94.25</v>
      </c>
      <c r="K61" s="141">
        <v>2.3331568467151773E-2</v>
      </c>
      <c r="L61" s="97" t="s">
        <v>123</v>
      </c>
      <c r="M61" s="97" t="s">
        <v>124</v>
      </c>
      <c r="N61" s="141">
        <v>2.3988318068565738E-2</v>
      </c>
      <c r="O61" s="97" t="s">
        <v>123</v>
      </c>
      <c r="P61" s="97" t="s">
        <v>125</v>
      </c>
      <c r="Q61" s="141">
        <v>2.2674818865737807E-2</v>
      </c>
      <c r="R61" s="97" t="s">
        <v>123</v>
      </c>
      <c r="S61" s="97" t="s">
        <v>126</v>
      </c>
      <c r="T61" s="142">
        <v>55.801308675417907</v>
      </c>
      <c r="U61" s="142">
        <v>9.9379068937399317</v>
      </c>
      <c r="V61" s="143">
        <v>77.322222222222223</v>
      </c>
      <c r="W61" s="140">
        <v>93.880326823960203</v>
      </c>
      <c r="X61" s="140">
        <v>93.98928153237577</v>
      </c>
      <c r="Y61" s="144" t="s">
        <v>196</v>
      </c>
      <c r="Z61" s="144" t="s">
        <v>197</v>
      </c>
      <c r="AA61" s="97">
        <v>40</v>
      </c>
      <c r="AB61" s="97" t="s">
        <v>46</v>
      </c>
      <c r="AC61" s="97" t="s">
        <v>46</v>
      </c>
      <c r="AD61" s="97" t="s">
        <v>33</v>
      </c>
    </row>
    <row r="62" spans="2:30" s="97" customFormat="1" ht="15" customHeight="1">
      <c r="B62" s="97">
        <v>40</v>
      </c>
      <c r="C62" s="97">
        <v>483664</v>
      </c>
      <c r="D62" s="140">
        <v>3.3527777777777779</v>
      </c>
      <c r="E62" s="97" t="s">
        <v>198</v>
      </c>
      <c r="F62" s="140">
        <v>105.75</v>
      </c>
      <c r="G62" s="140">
        <v>0.24</v>
      </c>
      <c r="H62" s="140" t="s">
        <v>46</v>
      </c>
      <c r="I62" s="140" t="s">
        <v>46</v>
      </c>
      <c r="J62" s="140">
        <v>106.75</v>
      </c>
      <c r="K62" s="141">
        <v>2.7997496624737831E-2</v>
      </c>
      <c r="L62" s="97" t="s">
        <v>123</v>
      </c>
      <c r="M62" s="97" t="s">
        <v>199</v>
      </c>
      <c r="N62" s="141">
        <v>2.7997496624737831E-2</v>
      </c>
      <c r="O62" s="97" t="s">
        <v>123</v>
      </c>
      <c r="P62" s="97" t="s">
        <v>125</v>
      </c>
      <c r="Q62" s="141">
        <v>2.4971669398718709E-2</v>
      </c>
      <c r="R62" s="97" t="s">
        <v>123</v>
      </c>
      <c r="S62" s="97" t="s">
        <v>144</v>
      </c>
      <c r="T62" s="142">
        <v>109.06806895102632</v>
      </c>
      <c r="U62" s="142">
        <v>72.919410691822748</v>
      </c>
      <c r="V62" s="143">
        <v>109.14722222222223</v>
      </c>
      <c r="W62" s="140">
        <v>105.69059220728388</v>
      </c>
      <c r="X62" s="140">
        <v>105.80424981374237</v>
      </c>
      <c r="Y62" s="144" t="s">
        <v>46</v>
      </c>
      <c r="Z62" s="144" t="s">
        <v>163</v>
      </c>
      <c r="AA62" s="97">
        <v>10</v>
      </c>
      <c r="AB62" s="97" t="s">
        <v>46</v>
      </c>
      <c r="AC62" s="97" t="s">
        <v>46</v>
      </c>
      <c r="AD62" s="97" t="s">
        <v>31</v>
      </c>
    </row>
    <row r="63" spans="2:30" s="97" customFormat="1" ht="15" customHeight="1">
      <c r="B63" s="97">
        <v>41</v>
      </c>
      <c r="C63" s="97">
        <v>720058</v>
      </c>
      <c r="D63" s="140">
        <v>3.6749999999999998</v>
      </c>
      <c r="E63" s="97" t="s">
        <v>200</v>
      </c>
      <c r="F63" s="140">
        <v>101.85</v>
      </c>
      <c r="G63" s="140">
        <v>0.25</v>
      </c>
      <c r="H63" s="140">
        <v>102.2</v>
      </c>
      <c r="I63" s="140">
        <v>0.25</v>
      </c>
      <c r="J63" s="140">
        <v>102</v>
      </c>
      <c r="K63" s="141">
        <v>2.9079088272494148E-2</v>
      </c>
      <c r="L63" s="97" t="s">
        <v>123</v>
      </c>
      <c r="M63" s="97" t="s">
        <v>124</v>
      </c>
      <c r="N63" s="141">
        <v>2.9580854948295328E-2</v>
      </c>
      <c r="O63" s="97" t="s">
        <v>123</v>
      </c>
      <c r="P63" s="97" t="s">
        <v>125</v>
      </c>
      <c r="Q63" s="141">
        <v>2.8577321596692969E-2</v>
      </c>
      <c r="R63" s="97" t="s">
        <v>123</v>
      </c>
      <c r="S63" s="97" t="s">
        <v>126</v>
      </c>
      <c r="T63" s="142">
        <v>117.38021259096836</v>
      </c>
      <c r="U63" s="142">
        <v>77.290882724941468</v>
      </c>
      <c r="V63" s="143">
        <v>149.65</v>
      </c>
      <c r="W63" s="140">
        <v>100.85192031229124</v>
      </c>
      <c r="X63" s="140">
        <v>100.96293816536486</v>
      </c>
      <c r="Y63" s="144" t="s">
        <v>201</v>
      </c>
      <c r="Z63" s="144" t="s">
        <v>163</v>
      </c>
      <c r="AA63" s="97">
        <v>8000</v>
      </c>
      <c r="AB63" s="97" t="s">
        <v>46</v>
      </c>
      <c r="AC63" s="97" t="s">
        <v>46</v>
      </c>
      <c r="AD63" s="97" t="s">
        <v>31</v>
      </c>
    </row>
    <row r="64" spans="2:30" s="97" customFormat="1" ht="15" customHeight="1">
      <c r="B64" s="97">
        <v>42</v>
      </c>
      <c r="C64" s="97">
        <v>109553</v>
      </c>
      <c r="D64" s="140">
        <v>1.5333333333333334</v>
      </c>
      <c r="E64" s="97" t="s">
        <v>202</v>
      </c>
      <c r="F64" s="140">
        <v>103.5</v>
      </c>
      <c r="G64" s="140">
        <v>0.245</v>
      </c>
      <c r="H64" s="140">
        <v>103.75</v>
      </c>
      <c r="I64" s="140">
        <v>0.5</v>
      </c>
      <c r="J64" s="140">
        <v>103.5</v>
      </c>
      <c r="K64" s="141">
        <v>2.3076585452805581E-2</v>
      </c>
      <c r="L64" s="97" t="s">
        <v>123</v>
      </c>
      <c r="M64" s="97" t="s">
        <v>124</v>
      </c>
      <c r="N64" s="141">
        <v>2.3888046297061937E-2</v>
      </c>
      <c r="O64" s="97" t="s">
        <v>123</v>
      </c>
      <c r="P64" s="97" t="s">
        <v>125</v>
      </c>
      <c r="Q64" s="141">
        <v>2.2265124608549229E-2</v>
      </c>
      <c r="R64" s="97" t="s">
        <v>123</v>
      </c>
      <c r="S64" s="97" t="s">
        <v>126</v>
      </c>
      <c r="T64" s="142">
        <v>71.93393720578797</v>
      </c>
      <c r="U64" s="142">
        <v>68.365854528055806</v>
      </c>
      <c r="V64" s="143" t="s">
        <v>46</v>
      </c>
      <c r="W64" s="140" t="s">
        <v>46</v>
      </c>
      <c r="X64" s="140" t="s">
        <v>46</v>
      </c>
      <c r="Y64" s="144" t="s">
        <v>46</v>
      </c>
      <c r="Z64" s="144" t="s">
        <v>163</v>
      </c>
      <c r="AA64" s="97">
        <v>5</v>
      </c>
      <c r="AB64" s="97" t="s">
        <v>46</v>
      </c>
      <c r="AC64" s="97" t="s">
        <v>46</v>
      </c>
      <c r="AD64" s="97" t="s">
        <v>46</v>
      </c>
    </row>
    <row r="65" spans="2:30" s="97" customFormat="1" ht="15" customHeight="1">
      <c r="B65" s="97">
        <v>43</v>
      </c>
      <c r="C65" s="97">
        <v>100659</v>
      </c>
      <c r="D65" s="140">
        <v>2.4555555555555557</v>
      </c>
      <c r="E65" s="97" t="s">
        <v>203</v>
      </c>
      <c r="F65" s="140">
        <v>100</v>
      </c>
      <c r="G65" s="140">
        <v>0.25</v>
      </c>
      <c r="H65" s="140">
        <v>100.25</v>
      </c>
      <c r="I65" s="140">
        <v>0.56999999999999995</v>
      </c>
      <c r="J65" s="140">
        <v>100</v>
      </c>
      <c r="K65" s="141">
        <v>2.1946397854185236E-2</v>
      </c>
      <c r="L65" s="97" t="s">
        <v>123</v>
      </c>
      <c r="M65" s="97" t="s">
        <v>124</v>
      </c>
      <c r="N65" s="141">
        <v>2.2473751244849741E-2</v>
      </c>
      <c r="O65" s="97" t="s">
        <v>123</v>
      </c>
      <c r="P65" s="97" t="s">
        <v>125</v>
      </c>
      <c r="Q65" s="141">
        <v>2.1419044463520727E-2</v>
      </c>
      <c r="R65" s="97" t="s">
        <v>123</v>
      </c>
      <c r="S65" s="97" t="s">
        <v>126</v>
      </c>
      <c r="T65" s="142">
        <v>54.977502045210592</v>
      </c>
      <c r="U65" s="142">
        <v>33.075089652963435</v>
      </c>
      <c r="V65" s="143">
        <v>68.544444444444451</v>
      </c>
      <c r="W65" s="140">
        <v>99.754796494137935</v>
      </c>
      <c r="X65" s="140">
        <v>99.85331832964836</v>
      </c>
      <c r="Y65" s="144" t="s">
        <v>46</v>
      </c>
      <c r="Z65" s="144" t="s">
        <v>163</v>
      </c>
      <c r="AA65" s="97" t="s">
        <v>46</v>
      </c>
      <c r="AB65" s="97" t="s">
        <v>46</v>
      </c>
      <c r="AC65" s="97" t="s">
        <v>46</v>
      </c>
      <c r="AD65" s="97" t="s">
        <v>33</v>
      </c>
    </row>
    <row r="66" spans="2:30" s="97" customFormat="1" ht="15" customHeight="1">
      <c r="B66" s="97">
        <v>44</v>
      </c>
      <c r="C66" s="97">
        <v>893407</v>
      </c>
      <c r="D66" s="140">
        <v>7.2388888888888889</v>
      </c>
      <c r="E66" s="97" t="s">
        <v>204</v>
      </c>
      <c r="F66" s="140">
        <v>102.35</v>
      </c>
      <c r="G66" s="140">
        <v>0.15</v>
      </c>
      <c r="H66" s="140" t="s">
        <v>46</v>
      </c>
      <c r="I66" s="140" t="s">
        <v>46</v>
      </c>
      <c r="J66" s="140">
        <v>103</v>
      </c>
      <c r="K66" s="141">
        <v>3.030740303651196E-2</v>
      </c>
      <c r="L66" s="97" t="s">
        <v>123</v>
      </c>
      <c r="M66" s="97" t="s">
        <v>144</v>
      </c>
      <c r="N66" s="141">
        <v>3.1306179991786504E-2</v>
      </c>
      <c r="O66" s="97" t="s">
        <v>123</v>
      </c>
      <c r="P66" s="97" t="s">
        <v>125</v>
      </c>
      <c r="Q66" s="141">
        <v>3.030740303651196E-2</v>
      </c>
      <c r="R66" s="97" t="s">
        <v>123</v>
      </c>
      <c r="S66" s="97" t="s">
        <v>144</v>
      </c>
      <c r="T66" s="142">
        <v>96.109925482332528</v>
      </c>
      <c r="U66" s="142">
        <v>26.570326661415866</v>
      </c>
      <c r="V66" s="143">
        <v>63.761111111111113</v>
      </c>
      <c r="W66" s="140">
        <v>105.09089707245657</v>
      </c>
      <c r="X66" s="140">
        <v>105.18908357959711</v>
      </c>
      <c r="Y66" s="144" t="s">
        <v>46</v>
      </c>
      <c r="Z66" s="144" t="s">
        <v>127</v>
      </c>
      <c r="AA66" s="97" t="s">
        <v>46</v>
      </c>
      <c r="AB66" s="97" t="s">
        <v>46</v>
      </c>
      <c r="AC66" s="97" t="s">
        <v>46</v>
      </c>
      <c r="AD66" s="97" t="s">
        <v>33</v>
      </c>
    </row>
    <row r="67" spans="2:30" s="97" customFormat="1" ht="15" customHeight="1">
      <c r="B67" s="97">
        <v>45</v>
      </c>
      <c r="C67" s="97">
        <v>197872</v>
      </c>
      <c r="D67" s="140">
        <v>3.05</v>
      </c>
      <c r="E67" s="97" t="s">
        <v>205</v>
      </c>
      <c r="F67" s="140">
        <v>98.9</v>
      </c>
      <c r="G67" s="140">
        <v>0.25</v>
      </c>
      <c r="H67" s="140">
        <v>99.4</v>
      </c>
      <c r="I67" s="140">
        <v>0.25</v>
      </c>
      <c r="J67" s="140">
        <v>99</v>
      </c>
      <c r="K67" s="141">
        <v>2.2914954778416433E-2</v>
      </c>
      <c r="L67" s="97" t="s">
        <v>123</v>
      </c>
      <c r="M67" s="97" t="s">
        <v>124</v>
      </c>
      <c r="N67" s="141">
        <v>2.3777756181217854E-2</v>
      </c>
      <c r="O67" s="97" t="s">
        <v>123</v>
      </c>
      <c r="P67" s="97" t="s">
        <v>125</v>
      </c>
      <c r="Q67" s="141">
        <v>2.2052153375615013E-2</v>
      </c>
      <c r="R67" s="97" t="s">
        <v>123</v>
      </c>
      <c r="S67" s="97" t="s">
        <v>126</v>
      </c>
      <c r="T67" s="142">
        <v>60.513828480915045</v>
      </c>
      <c r="U67" s="142">
        <v>28.149547784164334</v>
      </c>
      <c r="V67" s="143">
        <v>67.95</v>
      </c>
      <c r="W67" s="140">
        <v>98.881155659333643</v>
      </c>
      <c r="X67" s="140">
        <v>98.987733294574838</v>
      </c>
      <c r="Y67" s="144" t="s">
        <v>46</v>
      </c>
      <c r="Z67" s="144" t="s">
        <v>163</v>
      </c>
      <c r="AA67" s="97">
        <v>150</v>
      </c>
      <c r="AB67" s="97" t="s">
        <v>46</v>
      </c>
      <c r="AC67" s="97" t="s">
        <v>46</v>
      </c>
      <c r="AD67" s="97" t="s">
        <v>33</v>
      </c>
    </row>
    <row r="68" spans="2:30" s="97" customFormat="1" ht="15" customHeight="1">
      <c r="B68" s="97">
        <v>46</v>
      </c>
      <c r="C68" s="97">
        <v>674391</v>
      </c>
      <c r="D68" s="140">
        <v>8.4472222222222229</v>
      </c>
      <c r="E68" s="97" t="s">
        <v>206</v>
      </c>
      <c r="F68" s="140">
        <v>103.75</v>
      </c>
      <c r="G68" s="140">
        <v>0.02</v>
      </c>
      <c r="H68" s="140">
        <v>104.95</v>
      </c>
      <c r="I68" s="140">
        <v>0.25</v>
      </c>
      <c r="J68" s="140">
        <v>102.6</v>
      </c>
      <c r="K68" s="141">
        <v>3.1536899016962855E-2</v>
      </c>
      <c r="L68" s="97" t="s">
        <v>123</v>
      </c>
      <c r="M68" s="97" t="s">
        <v>124</v>
      </c>
      <c r="N68" s="141">
        <v>3.2335606924241617E-2</v>
      </c>
      <c r="O68" s="97" t="s">
        <v>123</v>
      </c>
      <c r="P68" s="97" t="s">
        <v>125</v>
      </c>
      <c r="Q68" s="141">
        <v>3.0738191109684086E-2</v>
      </c>
      <c r="R68" s="97" t="s">
        <v>123</v>
      </c>
      <c r="S68" s="97" t="s">
        <v>126</v>
      </c>
      <c r="T68" s="142">
        <v>95.141429352628535</v>
      </c>
      <c r="U68" s="142">
        <v>21.143064243702611</v>
      </c>
      <c r="V68" s="143">
        <v>73.052777777777777</v>
      </c>
      <c r="W68" s="140">
        <v>105.97908527326483</v>
      </c>
      <c r="X68" s="140">
        <v>106.06766147242601</v>
      </c>
      <c r="Y68" s="144" t="s">
        <v>207</v>
      </c>
      <c r="Z68" s="144" t="s">
        <v>160</v>
      </c>
      <c r="AA68" s="97" t="s">
        <v>46</v>
      </c>
      <c r="AB68" s="97" t="s">
        <v>46</v>
      </c>
      <c r="AC68" s="97" t="s">
        <v>46</v>
      </c>
      <c r="AD68" s="97" t="s">
        <v>33</v>
      </c>
    </row>
    <row r="69" spans="2:30" s="97" customFormat="1" ht="15" customHeight="1">
      <c r="B69" s="97">
        <v>47</v>
      </c>
      <c r="C69" s="97">
        <v>386500</v>
      </c>
      <c r="D69" s="140">
        <v>3.4722222222222223</v>
      </c>
      <c r="E69" s="97" t="s">
        <v>208</v>
      </c>
      <c r="F69" s="140">
        <v>108.5</v>
      </c>
      <c r="G69" s="140">
        <v>0.25</v>
      </c>
      <c r="H69" s="140">
        <v>109</v>
      </c>
      <c r="I69" s="140">
        <v>0.5</v>
      </c>
      <c r="J69" s="140">
        <v>108.5</v>
      </c>
      <c r="K69" s="141">
        <v>2.3424824182684684E-2</v>
      </c>
      <c r="L69" s="97" t="s">
        <v>123</v>
      </c>
      <c r="M69" s="97" t="s">
        <v>124</v>
      </c>
      <c r="N69" s="141">
        <v>2.4140420243297104E-2</v>
      </c>
      <c r="O69" s="97" t="s">
        <v>123</v>
      </c>
      <c r="P69" s="97" t="s">
        <v>125</v>
      </c>
      <c r="Q69" s="141">
        <v>2.2709228122072263E-2</v>
      </c>
      <c r="R69" s="97" t="s">
        <v>123</v>
      </c>
      <c r="S69" s="97" t="s">
        <v>126</v>
      </c>
      <c r="T69" s="142">
        <v>62.445375230463505</v>
      </c>
      <c r="U69" s="142">
        <v>24.803797382402376</v>
      </c>
      <c r="V69" s="143">
        <v>78.027777777777771</v>
      </c>
      <c r="W69" s="140">
        <v>108.14857146664384</v>
      </c>
      <c r="X69" s="140">
        <v>108.26555689793435</v>
      </c>
      <c r="Y69" s="144" t="s">
        <v>46</v>
      </c>
      <c r="Z69" s="144" t="s">
        <v>163</v>
      </c>
      <c r="AA69" s="97" t="s">
        <v>46</v>
      </c>
      <c r="AB69" s="97" t="s">
        <v>46</v>
      </c>
      <c r="AC69" s="97" t="s">
        <v>46</v>
      </c>
      <c r="AD69" s="97" t="s">
        <v>33</v>
      </c>
    </row>
    <row r="70" spans="2:30" s="97" customFormat="1" ht="15" customHeight="1">
      <c r="B70" s="97">
        <v>48</v>
      </c>
      <c r="C70" s="97">
        <v>971663</v>
      </c>
      <c r="D70" s="140">
        <v>10.772222222222222</v>
      </c>
      <c r="E70" s="97" t="s">
        <v>209</v>
      </c>
      <c r="F70" s="140">
        <v>104.35</v>
      </c>
      <c r="G70" s="140">
        <v>0.25</v>
      </c>
      <c r="H70" s="140">
        <v>104.7</v>
      </c>
      <c r="I70" s="140">
        <v>0.3</v>
      </c>
      <c r="J70" s="140">
        <v>104.5</v>
      </c>
      <c r="K70" s="141">
        <v>3.4875657163896637E-2</v>
      </c>
      <c r="L70" s="97" t="s">
        <v>123</v>
      </c>
      <c r="M70" s="97" t="s">
        <v>124</v>
      </c>
      <c r="N70" s="141">
        <v>3.506795290111174E-2</v>
      </c>
      <c r="O70" s="97" t="s">
        <v>123</v>
      </c>
      <c r="P70" s="97" t="s">
        <v>125</v>
      </c>
      <c r="Q70" s="141">
        <v>3.468336142668154E-2</v>
      </c>
      <c r="R70" s="97" t="s">
        <v>123</v>
      </c>
      <c r="S70" s="97" t="s">
        <v>126</v>
      </c>
      <c r="T70" s="142">
        <v>101.38023432832159</v>
      </c>
      <c r="U70" s="142">
        <v>24.034349416744149</v>
      </c>
      <c r="V70" s="143" t="s">
        <v>46</v>
      </c>
      <c r="W70" s="140" t="s">
        <v>46</v>
      </c>
      <c r="X70" s="140" t="s">
        <v>46</v>
      </c>
      <c r="Y70" s="144" t="s">
        <v>46</v>
      </c>
      <c r="Z70" s="144" t="s">
        <v>134</v>
      </c>
      <c r="AA70" s="97">
        <v>30</v>
      </c>
      <c r="AB70" s="97" t="s">
        <v>46</v>
      </c>
      <c r="AC70" s="97" t="s">
        <v>46</v>
      </c>
      <c r="AD70" s="97" t="s">
        <v>46</v>
      </c>
    </row>
    <row r="71" spans="2:30" s="97" customFormat="1" ht="15" customHeight="1">
      <c r="B71" s="97">
        <v>49</v>
      </c>
      <c r="C71" s="97">
        <v>400257</v>
      </c>
      <c r="D71" s="140">
        <v>6.6277777777777782</v>
      </c>
      <c r="E71" s="97" t="s">
        <v>210</v>
      </c>
      <c r="F71" s="140">
        <v>111.75</v>
      </c>
      <c r="G71" s="140">
        <v>0.5</v>
      </c>
      <c r="H71" s="140">
        <v>112.75</v>
      </c>
      <c r="I71" s="140">
        <v>0.73</v>
      </c>
      <c r="J71" s="140">
        <v>111.6</v>
      </c>
      <c r="K71" s="141">
        <v>3.0526633027114489E-2</v>
      </c>
      <c r="L71" s="97" t="s">
        <v>123</v>
      </c>
      <c r="M71" s="97" t="s">
        <v>124</v>
      </c>
      <c r="N71" s="141">
        <v>3.1312028132480997E-2</v>
      </c>
      <c r="O71" s="97" t="s">
        <v>123</v>
      </c>
      <c r="P71" s="97" t="s">
        <v>125</v>
      </c>
      <c r="Q71" s="141">
        <v>2.9741237921747984E-2</v>
      </c>
      <c r="R71" s="97" t="s">
        <v>123</v>
      </c>
      <c r="S71" s="97" t="s">
        <v>126</v>
      </c>
      <c r="T71" s="142">
        <v>104.7153887327313</v>
      </c>
      <c r="U71" s="142">
        <v>38.594108048922642</v>
      </c>
      <c r="V71" s="143">
        <v>74.87222222222222</v>
      </c>
      <c r="W71" s="140">
        <v>114.11435391292767</v>
      </c>
      <c r="X71" s="140">
        <v>114.22306029958764</v>
      </c>
      <c r="Y71" s="144" t="s">
        <v>211</v>
      </c>
      <c r="Z71" s="144" t="s">
        <v>140</v>
      </c>
      <c r="AA71" s="97" t="s">
        <v>46</v>
      </c>
      <c r="AB71" s="97" t="s">
        <v>46</v>
      </c>
      <c r="AC71" s="97" t="s">
        <v>46</v>
      </c>
      <c r="AD71" s="97" t="s">
        <v>33</v>
      </c>
    </row>
    <row r="72" spans="2:30" s="97" customFormat="1" ht="15" customHeight="1">
      <c r="B72" s="97">
        <v>50</v>
      </c>
      <c r="C72" s="97">
        <v>495856</v>
      </c>
      <c r="D72" s="140">
        <v>7.4861111111111107</v>
      </c>
      <c r="E72" s="97" t="s">
        <v>212</v>
      </c>
      <c r="F72" s="140">
        <v>111.35</v>
      </c>
      <c r="G72" s="140">
        <v>0.5</v>
      </c>
      <c r="H72" s="140">
        <v>112.35</v>
      </c>
      <c r="I72" s="140">
        <v>0.28999999999999998</v>
      </c>
      <c r="J72" s="140">
        <v>112.25</v>
      </c>
      <c r="K72" s="141">
        <v>3.1925836599562253E-2</v>
      </c>
      <c r="L72" s="97" t="s">
        <v>123</v>
      </c>
      <c r="M72" s="97" t="s">
        <v>124</v>
      </c>
      <c r="N72" s="141">
        <v>3.2635666466568007E-2</v>
      </c>
      <c r="O72" s="97" t="s">
        <v>123</v>
      </c>
      <c r="P72" s="97" t="s">
        <v>125</v>
      </c>
      <c r="Q72" s="141">
        <v>3.1216006732556503E-2</v>
      </c>
      <c r="R72" s="97" t="s">
        <v>123</v>
      </c>
      <c r="S72" s="97" t="s">
        <v>126</v>
      </c>
      <c r="T72" s="142">
        <v>109.65497089834041</v>
      </c>
      <c r="U72" s="142">
        <v>39.128736365992914</v>
      </c>
      <c r="V72" s="143">
        <v>74.013888888888886</v>
      </c>
      <c r="W72" s="140">
        <v>114.34413655342902</v>
      </c>
      <c r="X72" s="140">
        <v>114.44479437156345</v>
      </c>
      <c r="Y72" s="144" t="s">
        <v>213</v>
      </c>
      <c r="Z72" s="144" t="s">
        <v>127</v>
      </c>
      <c r="AA72" s="97" t="s">
        <v>46</v>
      </c>
      <c r="AB72" s="97" t="s">
        <v>46</v>
      </c>
      <c r="AC72" s="97" t="s">
        <v>46</v>
      </c>
      <c r="AD72" s="97" t="s">
        <v>33</v>
      </c>
    </row>
    <row r="73" spans="2:30" s="97" customFormat="1" ht="15" customHeight="1">
      <c r="B73" s="97">
        <v>51</v>
      </c>
      <c r="C73" s="97">
        <v>121343</v>
      </c>
      <c r="D73" s="140">
        <v>2.6749999999999998</v>
      </c>
      <c r="E73" s="97" t="s">
        <v>214</v>
      </c>
      <c r="F73" s="140">
        <v>102.5</v>
      </c>
      <c r="G73" s="140">
        <v>0.25</v>
      </c>
      <c r="H73" s="140">
        <v>103.5</v>
      </c>
      <c r="I73" s="140">
        <v>0.18</v>
      </c>
      <c r="J73" s="140">
        <v>103.5</v>
      </c>
      <c r="K73" s="141">
        <v>3.5481305716486083E-2</v>
      </c>
      <c r="L73" s="97" t="s">
        <v>130</v>
      </c>
      <c r="M73" s="97" t="s">
        <v>124</v>
      </c>
      <c r="N73" s="141">
        <v>3.7428482154208749E-2</v>
      </c>
      <c r="O73" s="97" t="s">
        <v>130</v>
      </c>
      <c r="P73" s="97" t="s">
        <v>125</v>
      </c>
      <c r="Q73" s="141">
        <v>3.3534129278763418E-2</v>
      </c>
      <c r="R73" s="97" t="s">
        <v>130</v>
      </c>
      <c r="S73" s="97" t="s">
        <v>126</v>
      </c>
      <c r="T73" s="142">
        <v>188.82000087054709</v>
      </c>
      <c r="U73" s="142">
        <v>162.93805716486085</v>
      </c>
      <c r="V73" s="143">
        <v>285.88623632812505</v>
      </c>
      <c r="W73" s="140">
        <v>100.49801362100277</v>
      </c>
      <c r="X73" s="140">
        <v>100.59713168853439</v>
      </c>
      <c r="Y73" s="144" t="s">
        <v>215</v>
      </c>
      <c r="Z73" s="144" t="s">
        <v>173</v>
      </c>
      <c r="AA73" s="97" t="s">
        <v>46</v>
      </c>
      <c r="AB73" s="97" t="s">
        <v>46</v>
      </c>
      <c r="AC73" s="97" t="s">
        <v>46</v>
      </c>
      <c r="AD73" s="97" t="s">
        <v>32</v>
      </c>
    </row>
    <row r="74" spans="2:30" s="97" customFormat="1" ht="15" customHeight="1">
      <c r="B74" s="97">
        <v>52</v>
      </c>
      <c r="C74" s="97">
        <v>282024</v>
      </c>
      <c r="D74" s="140">
        <v>1.6333333333333333</v>
      </c>
      <c r="E74" s="97" t="s">
        <v>216</v>
      </c>
      <c r="F74" s="140">
        <v>102.2</v>
      </c>
      <c r="G74" s="140">
        <v>0.25</v>
      </c>
      <c r="H74" s="140">
        <v>102.45</v>
      </c>
      <c r="I74" s="140">
        <v>0.5</v>
      </c>
      <c r="J74" s="140">
        <v>102.25</v>
      </c>
      <c r="K74" s="141">
        <v>2.033280840465506E-2</v>
      </c>
      <c r="L74" s="97" t="s">
        <v>123</v>
      </c>
      <c r="M74" s="97" t="s">
        <v>124</v>
      </c>
      <c r="N74" s="141">
        <v>2.1102191616269198E-2</v>
      </c>
      <c r="O74" s="97" t="s">
        <v>123</v>
      </c>
      <c r="P74" s="97" t="s">
        <v>125</v>
      </c>
      <c r="Q74" s="141">
        <v>1.9563425193040919E-2</v>
      </c>
      <c r="R74" s="97" t="s">
        <v>123</v>
      </c>
      <c r="S74" s="97" t="s">
        <v>126</v>
      </c>
      <c r="T74" s="142">
        <v>43.911690102729494</v>
      </c>
      <c r="U74" s="142">
        <v>38.228084046550599</v>
      </c>
      <c r="V74" s="143">
        <v>342.06727592592591</v>
      </c>
      <c r="W74" s="140">
        <v>97.622792623858373</v>
      </c>
      <c r="X74" s="140">
        <v>97.697068684186135</v>
      </c>
      <c r="Y74" s="144" t="s">
        <v>46</v>
      </c>
      <c r="Z74" s="144" t="s">
        <v>217</v>
      </c>
      <c r="AA74" s="97">
        <v>2030</v>
      </c>
      <c r="AB74" s="97" t="s">
        <v>46</v>
      </c>
      <c r="AC74" s="97" t="s">
        <v>46</v>
      </c>
      <c r="AD74" s="97" t="s">
        <v>32</v>
      </c>
    </row>
    <row r="75" spans="2:30" s="97" customFormat="1" ht="15" customHeight="1">
      <c r="B75" s="97">
        <v>53</v>
      </c>
      <c r="C75" s="97">
        <v>113089</v>
      </c>
      <c r="D75" s="140">
        <v>2.6166666666666667</v>
      </c>
      <c r="E75" s="97" t="s">
        <v>218</v>
      </c>
      <c r="F75" s="140">
        <v>101.75</v>
      </c>
      <c r="G75" s="140">
        <v>0.25</v>
      </c>
      <c r="H75" s="140">
        <v>102</v>
      </c>
      <c r="I75" s="140">
        <v>1</v>
      </c>
      <c r="J75" s="140">
        <v>101.75</v>
      </c>
      <c r="K75" s="141">
        <v>2.251001963665402E-2</v>
      </c>
      <c r="L75" s="97" t="s">
        <v>123</v>
      </c>
      <c r="M75" s="97" t="s">
        <v>124</v>
      </c>
      <c r="N75" s="141">
        <v>2.3000159778479752E-2</v>
      </c>
      <c r="O75" s="97" t="s">
        <v>123</v>
      </c>
      <c r="P75" s="97" t="s">
        <v>125</v>
      </c>
      <c r="Q75" s="141">
        <v>2.2019879494828292E-2</v>
      </c>
      <c r="R75" s="97" t="s">
        <v>123</v>
      </c>
      <c r="S75" s="97" t="s">
        <v>126</v>
      </c>
      <c r="T75" s="142">
        <v>59.514146293982996</v>
      </c>
      <c r="U75" s="142">
        <v>34.683529699873517</v>
      </c>
      <c r="V75" s="143">
        <v>332.94761041666663</v>
      </c>
      <c r="W75" s="140">
        <v>95.175725239671621</v>
      </c>
      <c r="X75" s="140">
        <v>95.269470352799431</v>
      </c>
      <c r="Y75" s="144" t="s">
        <v>219</v>
      </c>
      <c r="Z75" s="144" t="s">
        <v>197</v>
      </c>
      <c r="AA75" s="97" t="s">
        <v>46</v>
      </c>
      <c r="AB75" s="97" t="s">
        <v>46</v>
      </c>
      <c r="AC75" s="97" t="s">
        <v>46</v>
      </c>
      <c r="AD75" s="97" t="s">
        <v>32</v>
      </c>
    </row>
    <row r="76" spans="2:30" s="97" customFormat="1" ht="15" customHeight="1">
      <c r="B76" s="97">
        <v>54</v>
      </c>
      <c r="C76" s="97">
        <v>380868</v>
      </c>
      <c r="D76" s="140">
        <v>1.4222222222222223</v>
      </c>
      <c r="E76" s="97" t="s">
        <v>220</v>
      </c>
      <c r="F76" s="140">
        <v>103.6</v>
      </c>
      <c r="G76" s="140">
        <v>0.25</v>
      </c>
      <c r="H76" s="140">
        <v>103.75</v>
      </c>
      <c r="I76" s="140">
        <v>0.1</v>
      </c>
      <c r="J76" s="140">
        <v>103.65</v>
      </c>
      <c r="K76" s="141">
        <v>2.3327530358453169E-2</v>
      </c>
      <c r="L76" s="97" t="s">
        <v>123</v>
      </c>
      <c r="M76" s="97" t="s">
        <v>124</v>
      </c>
      <c r="N76" s="141">
        <v>2.38510395134355E-2</v>
      </c>
      <c r="O76" s="97" t="s">
        <v>123</v>
      </c>
      <c r="P76" s="97" t="s">
        <v>125</v>
      </c>
      <c r="Q76" s="141">
        <v>2.2804021203470838E-2</v>
      </c>
      <c r="R76" s="97" t="s">
        <v>123</v>
      </c>
      <c r="S76" s="97" t="s">
        <v>126</v>
      </c>
      <c r="T76" s="142">
        <v>75.045469603635013</v>
      </c>
      <c r="U76" s="142">
        <v>73.875303584531693</v>
      </c>
      <c r="V76" s="143">
        <v>240.15710948706089</v>
      </c>
      <c r="W76" s="140">
        <v>101.31922205063178</v>
      </c>
      <c r="X76" s="140">
        <v>101.39004323502954</v>
      </c>
      <c r="Y76" s="144" t="s">
        <v>46</v>
      </c>
      <c r="Z76" s="144" t="s">
        <v>163</v>
      </c>
      <c r="AA76" s="97" t="s">
        <v>46</v>
      </c>
      <c r="AB76" s="97" t="s">
        <v>46</v>
      </c>
      <c r="AC76" s="97" t="s">
        <v>46</v>
      </c>
      <c r="AD76" s="97" t="s">
        <v>31</v>
      </c>
    </row>
    <row r="77" spans="2:30" s="97" customFormat="1" ht="15" customHeight="1">
      <c r="B77" s="97">
        <v>55</v>
      </c>
      <c r="C77" s="97">
        <v>913606</v>
      </c>
      <c r="D77" s="140">
        <v>6.3611111111111107</v>
      </c>
      <c r="E77" s="97" t="s">
        <v>221</v>
      </c>
      <c r="F77" s="140">
        <v>103.25</v>
      </c>
      <c r="G77" s="140">
        <v>0.25</v>
      </c>
      <c r="H77" s="140">
        <v>103.75</v>
      </c>
      <c r="I77" s="140">
        <v>0.47</v>
      </c>
      <c r="J77" s="140">
        <v>103.75</v>
      </c>
      <c r="K77" s="141">
        <v>2.6433739658733989E-2</v>
      </c>
      <c r="L77" s="97" t="s">
        <v>123</v>
      </c>
      <c r="M77" s="97" t="s">
        <v>124</v>
      </c>
      <c r="N77" s="141">
        <v>2.6856627544979739E-2</v>
      </c>
      <c r="O77" s="97" t="s">
        <v>123</v>
      </c>
      <c r="P77" s="97" t="s">
        <v>125</v>
      </c>
      <c r="Q77" s="141">
        <v>2.6010851772488242E-2</v>
      </c>
      <c r="R77" s="97" t="s">
        <v>123</v>
      </c>
      <c r="S77" s="97" t="s">
        <v>126</v>
      </c>
      <c r="T77" s="142">
        <v>66.508549934940419</v>
      </c>
      <c r="U77" s="142">
        <v>2.1985076984510146</v>
      </c>
      <c r="V77" s="143" t="s">
        <v>46</v>
      </c>
      <c r="W77" s="140" t="s">
        <v>46</v>
      </c>
      <c r="X77" s="140" t="s">
        <v>46</v>
      </c>
      <c r="Y77" s="144" t="s">
        <v>46</v>
      </c>
      <c r="Z77" s="144" t="s">
        <v>127</v>
      </c>
      <c r="AA77" s="97">
        <v>30</v>
      </c>
      <c r="AB77" s="97" t="s">
        <v>46</v>
      </c>
      <c r="AC77" s="97" t="s">
        <v>46</v>
      </c>
      <c r="AD77" s="97" t="s">
        <v>46</v>
      </c>
    </row>
    <row r="78" spans="2:30" s="97" customFormat="1" ht="15" customHeight="1">
      <c r="B78" s="97">
        <v>56</v>
      </c>
      <c r="C78" s="97">
        <v>278161</v>
      </c>
      <c r="D78" s="140">
        <v>1.5916666666666666</v>
      </c>
      <c r="E78" s="97" t="s">
        <v>222</v>
      </c>
      <c r="F78" s="140">
        <v>91.5</v>
      </c>
      <c r="G78" s="140">
        <v>0.13500000000000001</v>
      </c>
      <c r="H78" s="140">
        <v>97.5</v>
      </c>
      <c r="I78" s="140">
        <v>0.02</v>
      </c>
      <c r="J78" s="140">
        <v>91.5</v>
      </c>
      <c r="K78" s="141">
        <v>6.5387616486456121E-2</v>
      </c>
      <c r="L78" s="97" t="s">
        <v>123</v>
      </c>
      <c r="M78" s="97" t="s">
        <v>124</v>
      </c>
      <c r="N78" s="141">
        <v>8.6763751262595015E-2</v>
      </c>
      <c r="O78" s="97" t="s">
        <v>123</v>
      </c>
      <c r="P78" s="97" t="s">
        <v>125</v>
      </c>
      <c r="Q78" s="141">
        <v>4.4011481710317227E-2</v>
      </c>
      <c r="R78" s="97" t="s">
        <v>123</v>
      </c>
      <c r="S78" s="97" t="s">
        <v>126</v>
      </c>
      <c r="T78" s="142">
        <v>494.70330284638732</v>
      </c>
      <c r="U78" s="142">
        <v>489.90116486456117</v>
      </c>
      <c r="V78" s="143">
        <v>310.14851449170521</v>
      </c>
      <c r="W78" s="140">
        <v>97.033460685817317</v>
      </c>
      <c r="X78" s="140">
        <v>97.106383458105725</v>
      </c>
      <c r="Y78" s="144" t="s">
        <v>46</v>
      </c>
      <c r="Z78" s="144" t="s">
        <v>146</v>
      </c>
      <c r="AA78" s="97" t="s">
        <v>46</v>
      </c>
      <c r="AB78" s="97" t="s">
        <v>46</v>
      </c>
      <c r="AC78" s="97" t="s">
        <v>46</v>
      </c>
      <c r="AD78" s="97" t="s">
        <v>32</v>
      </c>
    </row>
    <row r="79" spans="2:30" s="97" customFormat="1" ht="15" customHeight="1">
      <c r="B79" s="97">
        <v>57</v>
      </c>
      <c r="C79" s="97">
        <v>466905</v>
      </c>
      <c r="D79" s="140">
        <v>3.2972222222222221</v>
      </c>
      <c r="E79" s="97" t="s">
        <v>223</v>
      </c>
      <c r="F79" s="140">
        <v>82.5</v>
      </c>
      <c r="G79" s="140">
        <v>0.33</v>
      </c>
      <c r="H79" s="140">
        <v>83</v>
      </c>
      <c r="I79" s="140">
        <v>0.1</v>
      </c>
      <c r="J79" s="140">
        <v>83</v>
      </c>
      <c r="K79" s="141">
        <v>0.10857543628690108</v>
      </c>
      <c r="L79" s="97" t="s">
        <v>123</v>
      </c>
      <c r="M79" s="97" t="s">
        <v>124</v>
      </c>
      <c r="N79" s="141">
        <v>0.10964488800870718</v>
      </c>
      <c r="O79" s="97" t="s">
        <v>123</v>
      </c>
      <c r="P79" s="97" t="s">
        <v>125</v>
      </c>
      <c r="Q79" s="141">
        <v>0.10750598456509498</v>
      </c>
      <c r="R79" s="97" t="s">
        <v>123</v>
      </c>
      <c r="S79" s="97" t="s">
        <v>126</v>
      </c>
      <c r="T79" s="142">
        <v>915.2641954796502</v>
      </c>
      <c r="U79" s="142">
        <v>879.80991842456638</v>
      </c>
      <c r="V79" s="143">
        <v>223.62001498229367</v>
      </c>
      <c r="W79" s="140">
        <v>101.24603442512186</v>
      </c>
      <c r="X79" s="140">
        <v>101.35348414231257</v>
      </c>
      <c r="Y79" s="144" t="s">
        <v>224</v>
      </c>
      <c r="Z79" s="144" t="s">
        <v>163</v>
      </c>
      <c r="AA79" s="97">
        <v>190</v>
      </c>
      <c r="AB79" s="97" t="s">
        <v>46</v>
      </c>
      <c r="AC79" s="97" t="s">
        <v>46</v>
      </c>
      <c r="AD79" s="97" t="s">
        <v>32</v>
      </c>
    </row>
    <row r="80" spans="2:30" s="97" customFormat="1" ht="15" customHeight="1">
      <c r="B80" s="97">
        <v>58</v>
      </c>
      <c r="C80" s="97">
        <v>192717</v>
      </c>
      <c r="D80" s="140">
        <v>2.0555555555555554</v>
      </c>
      <c r="E80" s="97" t="s">
        <v>225</v>
      </c>
      <c r="F80" s="140">
        <v>100</v>
      </c>
      <c r="G80" s="140">
        <v>0.27</v>
      </c>
      <c r="H80" s="140">
        <v>100.6</v>
      </c>
      <c r="I80" s="140">
        <v>0.57499999999999996</v>
      </c>
      <c r="J80" s="140">
        <v>100.6</v>
      </c>
      <c r="K80" s="141">
        <v>1.8497696418020952E-2</v>
      </c>
      <c r="L80" s="97" t="s">
        <v>123</v>
      </c>
      <c r="M80" s="97" t="s">
        <v>124</v>
      </c>
      <c r="N80" s="141">
        <v>1.999477632612311E-2</v>
      </c>
      <c r="O80" s="97" t="s">
        <v>123</v>
      </c>
      <c r="P80" s="97" t="s">
        <v>125</v>
      </c>
      <c r="Q80" s="141">
        <v>1.7000616509918798E-2</v>
      </c>
      <c r="R80" s="97" t="s">
        <v>123</v>
      </c>
      <c r="S80" s="97" t="s">
        <v>126</v>
      </c>
      <c r="T80" s="142">
        <v>23.060537875189969</v>
      </c>
      <c r="U80" s="142">
        <v>8.5880752913206067</v>
      </c>
      <c r="V80" s="143" t="s">
        <v>46</v>
      </c>
      <c r="W80" s="140" t="s">
        <v>46</v>
      </c>
      <c r="X80" s="140" t="s">
        <v>46</v>
      </c>
      <c r="Y80" s="144" t="s">
        <v>46</v>
      </c>
      <c r="Z80" s="144" t="s">
        <v>163</v>
      </c>
      <c r="AA80" s="97">
        <v>130</v>
      </c>
      <c r="AB80" s="97" t="s">
        <v>46</v>
      </c>
      <c r="AC80" s="97" t="s">
        <v>46</v>
      </c>
      <c r="AD80" s="97" t="s">
        <v>46</v>
      </c>
    </row>
    <row r="81" spans="2:30" s="97" customFormat="1" ht="15" customHeight="1">
      <c r="B81" s="97">
        <v>59</v>
      </c>
      <c r="C81" s="97">
        <v>98627</v>
      </c>
      <c r="D81" s="140">
        <v>1.4777777777777779</v>
      </c>
      <c r="E81" s="97" t="s">
        <v>226</v>
      </c>
      <c r="F81" s="140">
        <v>100.5</v>
      </c>
      <c r="G81" s="140">
        <v>0.5</v>
      </c>
      <c r="H81" s="140">
        <v>101</v>
      </c>
      <c r="I81" s="140">
        <v>0.24</v>
      </c>
      <c r="J81" s="140">
        <v>100.5</v>
      </c>
      <c r="K81" s="141">
        <v>1.9761653898940145E-2</v>
      </c>
      <c r="L81" s="97" t="s">
        <v>123</v>
      </c>
      <c r="M81" s="97" t="s">
        <v>124</v>
      </c>
      <c r="N81" s="141">
        <v>2.1480293084292664E-2</v>
      </c>
      <c r="O81" s="97" t="s">
        <v>123</v>
      </c>
      <c r="P81" s="97" t="s">
        <v>125</v>
      </c>
      <c r="Q81" s="141">
        <v>1.8043014713587626E-2</v>
      </c>
      <c r="R81" s="97" t="s">
        <v>123</v>
      </c>
      <c r="S81" s="97" t="s">
        <v>126</v>
      </c>
      <c r="T81" s="142">
        <v>39.095806579323778</v>
      </c>
      <c r="U81" s="142">
        <v>36.71653898940145</v>
      </c>
      <c r="V81" s="143">
        <v>105.90278453741806</v>
      </c>
      <c r="W81" s="140">
        <v>99.749136902558504</v>
      </c>
      <c r="X81" s="140">
        <v>99.821857115242736</v>
      </c>
      <c r="Y81" s="144" t="s">
        <v>46</v>
      </c>
      <c r="Z81" s="144" t="s">
        <v>179</v>
      </c>
      <c r="AA81" s="97" t="s">
        <v>46</v>
      </c>
      <c r="AB81" s="97" t="s">
        <v>46</v>
      </c>
      <c r="AC81" s="97" t="s">
        <v>46</v>
      </c>
      <c r="AD81" s="97" t="s">
        <v>33</v>
      </c>
    </row>
    <row r="82" spans="2:30" s="97" customFormat="1" ht="15" customHeight="1">
      <c r="B82" s="97">
        <v>60</v>
      </c>
      <c r="C82" s="97">
        <v>859140</v>
      </c>
      <c r="D82" s="140">
        <v>6.0972222222222223</v>
      </c>
      <c r="E82" s="97" t="s">
        <v>227</v>
      </c>
      <c r="F82" s="140">
        <v>101.75</v>
      </c>
      <c r="G82" s="140">
        <v>0.25</v>
      </c>
      <c r="H82" s="140">
        <v>102.3</v>
      </c>
      <c r="I82" s="140">
        <v>0.5</v>
      </c>
      <c r="J82" s="140">
        <v>102.5</v>
      </c>
      <c r="K82" s="141">
        <v>2.635583846378959E-2</v>
      </c>
      <c r="L82" s="97" t="s">
        <v>123</v>
      </c>
      <c r="M82" s="97" t="s">
        <v>124</v>
      </c>
      <c r="N82" s="141">
        <v>2.6843871356529714E-2</v>
      </c>
      <c r="O82" s="97" t="s">
        <v>123</v>
      </c>
      <c r="P82" s="97" t="s">
        <v>125</v>
      </c>
      <c r="Q82" s="141">
        <v>2.5867805571049465E-2</v>
      </c>
      <c r="R82" s="97" t="s">
        <v>123</v>
      </c>
      <c r="S82" s="97" t="s">
        <v>126</v>
      </c>
      <c r="T82" s="142">
        <v>68.382025444647425</v>
      </c>
      <c r="U82" s="142">
        <v>5.9056068601181027</v>
      </c>
      <c r="V82" s="143">
        <v>85.902777777777771</v>
      </c>
      <c r="W82" s="140">
        <v>100.9907295996703</v>
      </c>
      <c r="X82" s="140">
        <v>101.09546955832946</v>
      </c>
      <c r="Y82" s="144" t="s">
        <v>219</v>
      </c>
      <c r="Z82" s="144" t="s">
        <v>163</v>
      </c>
      <c r="AA82" s="97">
        <v>100</v>
      </c>
      <c r="AB82" s="97" t="s">
        <v>46</v>
      </c>
      <c r="AC82" s="97" t="s">
        <v>46</v>
      </c>
      <c r="AD82" s="97" t="s">
        <v>33</v>
      </c>
    </row>
    <row r="83" spans="2:30" s="97" customFormat="1" ht="15" customHeight="1">
      <c r="B83" s="97">
        <v>61</v>
      </c>
      <c r="C83" s="97">
        <v>918856</v>
      </c>
      <c r="D83" s="140">
        <v>9.344444444444445</v>
      </c>
      <c r="E83" s="97" t="s">
        <v>228</v>
      </c>
      <c r="F83" s="140">
        <v>102.75</v>
      </c>
      <c r="G83" s="140">
        <v>0.5</v>
      </c>
      <c r="H83" s="140" t="s">
        <v>46</v>
      </c>
      <c r="I83" s="140" t="s">
        <v>46</v>
      </c>
      <c r="J83" s="140">
        <v>103.25</v>
      </c>
      <c r="K83" s="141">
        <v>3.215190636921781E-2</v>
      </c>
      <c r="L83" s="97" t="s">
        <v>123</v>
      </c>
      <c r="M83" s="97" t="s">
        <v>144</v>
      </c>
      <c r="N83" s="141">
        <v>3.2769294722567427E-2</v>
      </c>
      <c r="O83" s="97" t="s">
        <v>123</v>
      </c>
      <c r="P83" s="97" t="s">
        <v>125</v>
      </c>
      <c r="Q83" s="141">
        <v>3.215190636921781E-2</v>
      </c>
      <c r="R83" s="97" t="s">
        <v>123</v>
      </c>
      <c r="S83" s="97" t="s">
        <v>144</v>
      </c>
      <c r="T83" s="142">
        <v>91.010331965818423</v>
      </c>
      <c r="U83" s="142">
        <v>14.133878506992909</v>
      </c>
      <c r="V83" s="143" t="s">
        <v>46</v>
      </c>
      <c r="W83" s="140" t="s">
        <v>46</v>
      </c>
      <c r="X83" s="140" t="s">
        <v>46</v>
      </c>
      <c r="Y83" s="144" t="s">
        <v>46</v>
      </c>
      <c r="Z83" s="144" t="s">
        <v>163</v>
      </c>
      <c r="AA83" s="97" t="s">
        <v>46</v>
      </c>
      <c r="AB83" s="97" t="s">
        <v>46</v>
      </c>
      <c r="AC83" s="97" t="s">
        <v>46</v>
      </c>
      <c r="AD83" s="97" t="s">
        <v>46</v>
      </c>
    </row>
    <row r="84" spans="2:30" s="97" customFormat="1" ht="15" customHeight="1">
      <c r="B84" s="97">
        <v>62</v>
      </c>
      <c r="C84" s="97">
        <v>91325</v>
      </c>
      <c r="D84" s="140">
        <v>2.3777777777777778</v>
      </c>
      <c r="E84" s="97" t="s">
        <v>229</v>
      </c>
      <c r="F84" s="140">
        <v>106</v>
      </c>
      <c r="G84" s="140">
        <v>0.25</v>
      </c>
      <c r="H84" s="140">
        <v>106.5</v>
      </c>
      <c r="I84" s="140">
        <v>0.155</v>
      </c>
      <c r="J84" s="140">
        <v>106</v>
      </c>
      <c r="K84" s="141">
        <v>2.5032308022949729E-2</v>
      </c>
      <c r="L84" s="97" t="s">
        <v>130</v>
      </c>
      <c r="M84" s="97" t="s">
        <v>124</v>
      </c>
      <c r="N84" s="141">
        <v>2.6078561086551214E-2</v>
      </c>
      <c r="O84" s="97" t="s">
        <v>130</v>
      </c>
      <c r="P84" s="97" t="s">
        <v>125</v>
      </c>
      <c r="Q84" s="141">
        <v>2.3986054959348239E-2</v>
      </c>
      <c r="R84" s="97" t="s">
        <v>130</v>
      </c>
      <c r="S84" s="97" t="s">
        <v>126</v>
      </c>
      <c r="T84" s="142">
        <v>86.336335714559851</v>
      </c>
      <c r="U84" s="142">
        <v>65.878635785052808</v>
      </c>
      <c r="V84" s="143">
        <v>149.13350029975115</v>
      </c>
      <c r="W84" s="140">
        <v>104.71456826722748</v>
      </c>
      <c r="X84" s="140">
        <v>104.81394348182781</v>
      </c>
      <c r="Y84" s="144" t="s">
        <v>230</v>
      </c>
      <c r="Z84" s="144" t="s">
        <v>173</v>
      </c>
      <c r="AA84" s="97" t="s">
        <v>46</v>
      </c>
      <c r="AB84" s="97" t="s">
        <v>46</v>
      </c>
      <c r="AC84" s="97" t="s">
        <v>46</v>
      </c>
      <c r="AD84" s="97" t="s">
        <v>31</v>
      </c>
    </row>
    <row r="85" spans="2:30" s="97" customFormat="1" ht="15" customHeight="1">
      <c r="B85" s="97">
        <v>63</v>
      </c>
      <c r="C85" s="97">
        <v>158039</v>
      </c>
      <c r="D85" s="140">
        <v>1.9166666666666667</v>
      </c>
      <c r="E85" s="97" t="s">
        <v>231</v>
      </c>
      <c r="F85" s="140">
        <v>104.25</v>
      </c>
      <c r="G85" s="140">
        <v>0.5</v>
      </c>
      <c r="H85" s="140">
        <v>104.5</v>
      </c>
      <c r="I85" s="140">
        <v>0.5</v>
      </c>
      <c r="J85" s="140">
        <v>104.25</v>
      </c>
      <c r="K85" s="141">
        <v>2.1438997165029387E-2</v>
      </c>
      <c r="L85" s="97" t="s">
        <v>123</v>
      </c>
      <c r="M85" s="97" t="s">
        <v>124</v>
      </c>
      <c r="N85" s="141">
        <v>2.2089239325304145E-2</v>
      </c>
      <c r="O85" s="97" t="s">
        <v>123</v>
      </c>
      <c r="P85" s="97" t="s">
        <v>125</v>
      </c>
      <c r="Q85" s="141">
        <v>2.0788755004754633E-2</v>
      </c>
      <c r="R85" s="97" t="s">
        <v>123</v>
      </c>
      <c r="S85" s="97" t="s">
        <v>126</v>
      </c>
      <c r="T85" s="142">
        <v>53.317560612071816</v>
      </c>
      <c r="U85" s="142">
        <v>41.639971650293852</v>
      </c>
      <c r="V85" s="143">
        <v>79.583333333333329</v>
      </c>
      <c r="W85" s="140">
        <v>103.82740072456964</v>
      </c>
      <c r="X85" s="140">
        <v>103.91630078654461</v>
      </c>
      <c r="Y85" s="144" t="s">
        <v>46</v>
      </c>
      <c r="Z85" s="144" t="s">
        <v>127</v>
      </c>
      <c r="AA85" s="97" t="s">
        <v>46</v>
      </c>
      <c r="AB85" s="97" t="s">
        <v>46</v>
      </c>
      <c r="AC85" s="97" t="s">
        <v>46</v>
      </c>
      <c r="AD85" s="97" t="s">
        <v>33</v>
      </c>
    </row>
    <row r="86" spans="2:30" s="97" customFormat="1" ht="15" customHeight="1">
      <c r="B86" s="97">
        <v>64</v>
      </c>
      <c r="C86" s="97">
        <v>115597</v>
      </c>
      <c r="D86" s="140">
        <v>0.3972222222222222</v>
      </c>
      <c r="E86" s="97" t="s">
        <v>232</v>
      </c>
      <c r="F86" s="140">
        <v>101.8</v>
      </c>
      <c r="G86" s="140">
        <v>0.25</v>
      </c>
      <c r="H86" s="140">
        <v>102</v>
      </c>
      <c r="I86" s="140">
        <v>0.5</v>
      </c>
      <c r="J86" s="140">
        <v>102</v>
      </c>
      <c r="K86" s="141">
        <v>1.8667999591255455E-2</v>
      </c>
      <c r="L86" s="97" t="s">
        <v>130</v>
      </c>
      <c r="M86" s="97" t="s">
        <v>124</v>
      </c>
      <c r="N86" s="141">
        <v>2.1088028906938047E-2</v>
      </c>
      <c r="O86" s="97" t="s">
        <v>130</v>
      </c>
      <c r="P86" s="97" t="s">
        <v>125</v>
      </c>
      <c r="Q86" s="141">
        <v>1.6247970275572864E-2</v>
      </c>
      <c r="R86" s="97" t="s">
        <v>130</v>
      </c>
      <c r="S86" s="97" t="s">
        <v>126</v>
      </c>
      <c r="T86" s="142" t="s">
        <v>46</v>
      </c>
      <c r="U86" s="142" t="s">
        <v>46</v>
      </c>
      <c r="V86" s="143">
        <v>78.441684263972633</v>
      </c>
      <c r="W86" s="140">
        <v>38.688561882989312</v>
      </c>
      <c r="X86" s="140">
        <v>38.688561882989312</v>
      </c>
      <c r="Y86" s="144" t="s">
        <v>46</v>
      </c>
      <c r="Z86" s="144" t="s">
        <v>163</v>
      </c>
      <c r="AA86" s="97" t="s">
        <v>46</v>
      </c>
      <c r="AB86" s="97" t="s">
        <v>46</v>
      </c>
      <c r="AC86" s="97" t="s">
        <v>46</v>
      </c>
      <c r="AD86" s="97" t="s">
        <v>33</v>
      </c>
    </row>
    <row r="87" spans="2:30" s="97" customFormat="1" ht="15" customHeight="1">
      <c r="B87" s="97">
        <v>65</v>
      </c>
      <c r="C87" s="97">
        <v>638146</v>
      </c>
      <c r="D87" s="140">
        <v>5.3055555555555554</v>
      </c>
      <c r="E87" s="97" t="s">
        <v>233</v>
      </c>
      <c r="F87" s="140">
        <v>103.5</v>
      </c>
      <c r="G87" s="140">
        <v>0.25</v>
      </c>
      <c r="H87" s="140">
        <v>104</v>
      </c>
      <c r="I87" s="140">
        <v>0.34</v>
      </c>
      <c r="J87" s="140">
        <v>104</v>
      </c>
      <c r="K87" s="141">
        <v>2.4851890853467208E-2</v>
      </c>
      <c r="L87" s="97" t="s">
        <v>123</v>
      </c>
      <c r="M87" s="97" t="s">
        <v>124</v>
      </c>
      <c r="N87" s="141">
        <v>2.5348836742488886E-2</v>
      </c>
      <c r="O87" s="97" t="s">
        <v>123</v>
      </c>
      <c r="P87" s="97" t="s">
        <v>125</v>
      </c>
      <c r="Q87" s="141">
        <v>2.4354944964445527E-2</v>
      </c>
      <c r="R87" s="97" t="s">
        <v>123</v>
      </c>
      <c r="S87" s="97" t="s">
        <v>126</v>
      </c>
      <c r="T87" s="142">
        <v>60.979430469671577</v>
      </c>
      <c r="U87" s="142">
        <v>4.3244640902276306</v>
      </c>
      <c r="V87" s="143">
        <v>65.694444444444443</v>
      </c>
      <c r="W87" s="140">
        <v>103.45636582937833</v>
      </c>
      <c r="X87" s="140">
        <v>103.56919872750355</v>
      </c>
      <c r="Y87" s="144" t="s">
        <v>46</v>
      </c>
      <c r="Z87" s="144" t="s">
        <v>157</v>
      </c>
      <c r="AA87" s="97" t="s">
        <v>46</v>
      </c>
      <c r="AB87" s="97" t="s">
        <v>46</v>
      </c>
      <c r="AC87" s="97" t="s">
        <v>68</v>
      </c>
      <c r="AD87" s="97" t="s">
        <v>33</v>
      </c>
    </row>
    <row r="88" spans="2:30" s="97" customFormat="1" ht="15" customHeight="1">
      <c r="B88" s="97">
        <v>66</v>
      </c>
      <c r="C88" s="97">
        <v>837897</v>
      </c>
      <c r="D88" s="140">
        <v>5.9361111111111109</v>
      </c>
      <c r="E88" s="97" t="s">
        <v>234</v>
      </c>
      <c r="F88" s="140" t="s">
        <v>46</v>
      </c>
      <c r="G88" s="140" t="s">
        <v>46</v>
      </c>
      <c r="H88" s="140">
        <v>103.75</v>
      </c>
      <c r="I88" s="140">
        <v>0.73499999999999999</v>
      </c>
      <c r="J88" s="140">
        <v>103.75</v>
      </c>
      <c r="K88" s="141">
        <v>2.5605587310312695E-2</v>
      </c>
      <c r="L88" s="97" t="s">
        <v>123</v>
      </c>
      <c r="M88" s="97" t="s">
        <v>144</v>
      </c>
      <c r="N88" s="141">
        <v>2.5605587310312695E-2</v>
      </c>
      <c r="O88" s="97" t="s">
        <v>123</v>
      </c>
      <c r="P88" s="97" t="s">
        <v>144</v>
      </c>
      <c r="Q88" s="141">
        <v>2.5605587310312695E-2</v>
      </c>
      <c r="R88" s="97" t="s">
        <v>123</v>
      </c>
      <c r="S88" s="97" t="s">
        <v>126</v>
      </c>
      <c r="T88" s="142">
        <v>62.476280135606785</v>
      </c>
      <c r="U88" s="142">
        <v>1.1419842142380496</v>
      </c>
      <c r="V88" s="143">
        <v>65.063888888888883</v>
      </c>
      <c r="W88" s="140">
        <v>103.55187988706943</v>
      </c>
      <c r="X88" s="140">
        <v>103.66024793426926</v>
      </c>
      <c r="Y88" s="144" t="s">
        <v>46</v>
      </c>
      <c r="Z88" s="144" t="s">
        <v>157</v>
      </c>
      <c r="AA88" s="97" t="s">
        <v>46</v>
      </c>
      <c r="AB88" s="97" t="s">
        <v>46</v>
      </c>
      <c r="AC88" s="97" t="s">
        <v>68</v>
      </c>
      <c r="AD88" s="97" t="s">
        <v>33</v>
      </c>
    </row>
    <row r="89" spans="2:30" s="97" customFormat="1" ht="15" customHeight="1">
      <c r="B89" s="97">
        <v>67</v>
      </c>
      <c r="C89" s="97">
        <v>411132</v>
      </c>
      <c r="D89" s="140">
        <v>6.6805555555555554</v>
      </c>
      <c r="E89" s="97" t="s">
        <v>235</v>
      </c>
      <c r="F89" s="140">
        <v>110</v>
      </c>
      <c r="G89" s="140">
        <v>0.25</v>
      </c>
      <c r="H89" s="140">
        <v>110.75</v>
      </c>
      <c r="I89" s="140">
        <v>0.06</v>
      </c>
      <c r="J89" s="140">
        <v>110</v>
      </c>
      <c r="K89" s="141">
        <v>2.892138986246548E-2</v>
      </c>
      <c r="L89" s="97" t="s">
        <v>123</v>
      </c>
      <c r="M89" s="97" t="s">
        <v>124</v>
      </c>
      <c r="N89" s="141">
        <v>2.9509428733102444E-2</v>
      </c>
      <c r="O89" s="97" t="s">
        <v>123</v>
      </c>
      <c r="P89" s="97" t="s">
        <v>125</v>
      </c>
      <c r="Q89" s="141">
        <v>2.8333350991828519E-2</v>
      </c>
      <c r="R89" s="97" t="s">
        <v>123</v>
      </c>
      <c r="S89" s="97" t="s">
        <v>126</v>
      </c>
      <c r="T89" s="142">
        <v>88.115241254876906</v>
      </c>
      <c r="U89" s="142">
        <v>21.644454180210321</v>
      </c>
      <c r="V89" s="143">
        <v>64.319444444444443</v>
      </c>
      <c r="W89" s="140">
        <v>111.85109936659734</v>
      </c>
      <c r="X89" s="140">
        <v>111.95832989675178</v>
      </c>
      <c r="Y89" s="144" t="s">
        <v>236</v>
      </c>
      <c r="Z89" s="144" t="s">
        <v>157</v>
      </c>
      <c r="AA89" s="97" t="s">
        <v>46</v>
      </c>
      <c r="AB89" s="97" t="s">
        <v>46</v>
      </c>
      <c r="AC89" s="97" t="s">
        <v>68</v>
      </c>
      <c r="AD89" s="97" t="s">
        <v>33</v>
      </c>
    </row>
    <row r="90" spans="2:30" s="97" customFormat="1" ht="15" customHeight="1">
      <c r="B90" s="97">
        <v>68</v>
      </c>
      <c r="C90" s="97">
        <v>118194</v>
      </c>
      <c r="D90" s="140">
        <v>2.6638888888888888</v>
      </c>
      <c r="E90" s="97" t="s">
        <v>237</v>
      </c>
      <c r="F90" s="140">
        <v>105.3</v>
      </c>
      <c r="G90" s="140">
        <v>0.5</v>
      </c>
      <c r="H90" s="140">
        <v>105.75</v>
      </c>
      <c r="I90" s="140">
        <v>0.68500000000000005</v>
      </c>
      <c r="J90" s="140">
        <v>105.3</v>
      </c>
      <c r="K90" s="141">
        <v>2.5723852197608765E-2</v>
      </c>
      <c r="L90" s="97" t="s">
        <v>123</v>
      </c>
      <c r="M90" s="97" t="s">
        <v>124</v>
      </c>
      <c r="N90" s="141">
        <v>2.6574009591867405E-2</v>
      </c>
      <c r="O90" s="97" t="s">
        <v>123</v>
      </c>
      <c r="P90" s="97" t="s">
        <v>125</v>
      </c>
      <c r="Q90" s="141">
        <v>2.4873694803350124E-2</v>
      </c>
      <c r="R90" s="97" t="s">
        <v>123</v>
      </c>
      <c r="S90" s="97" t="s">
        <v>126</v>
      </c>
      <c r="T90" s="142">
        <v>91.322990676394184</v>
      </c>
      <c r="U90" s="142">
        <v>65.641299753865411</v>
      </c>
      <c r="V90" s="143">
        <v>133.61090225243956</v>
      </c>
      <c r="W90" s="140">
        <v>104.36161332628291</v>
      </c>
      <c r="X90" s="140">
        <v>104.46596222221314</v>
      </c>
      <c r="Y90" s="144" t="s">
        <v>238</v>
      </c>
      <c r="Z90" s="144" t="s">
        <v>179</v>
      </c>
      <c r="AA90" s="97" t="s">
        <v>46</v>
      </c>
      <c r="AB90" s="97" t="s">
        <v>46</v>
      </c>
      <c r="AC90" s="97" t="s">
        <v>46</v>
      </c>
      <c r="AD90" s="97" t="s">
        <v>31</v>
      </c>
    </row>
    <row r="91" spans="2:30" s="97" customFormat="1" ht="15" customHeight="1">
      <c r="B91" s="97">
        <v>69</v>
      </c>
      <c r="C91" s="97">
        <v>419335</v>
      </c>
      <c r="D91" s="140">
        <v>1.7749999999999999</v>
      </c>
      <c r="E91" s="97" t="s">
        <v>239</v>
      </c>
      <c r="F91" s="140">
        <v>102.25</v>
      </c>
      <c r="G91" s="140">
        <v>0.25</v>
      </c>
      <c r="H91" s="140">
        <v>102.45</v>
      </c>
      <c r="I91" s="140">
        <v>2</v>
      </c>
      <c r="J91" s="140">
        <v>102.2</v>
      </c>
      <c r="K91" s="141">
        <v>1.6433950937413434E-2</v>
      </c>
      <c r="L91" s="97" t="s">
        <v>123</v>
      </c>
      <c r="M91" s="97" t="s">
        <v>124</v>
      </c>
      <c r="N91" s="141">
        <v>1.6998928382446005E-2</v>
      </c>
      <c r="O91" s="97" t="s">
        <v>123</v>
      </c>
      <c r="P91" s="97" t="s">
        <v>125</v>
      </c>
      <c r="Q91" s="141">
        <v>1.586897349238086E-2</v>
      </c>
      <c r="R91" s="97" t="s">
        <v>123</v>
      </c>
      <c r="S91" s="97" t="s">
        <v>126</v>
      </c>
      <c r="T91" s="142">
        <v>4.0951068831127788</v>
      </c>
      <c r="U91" s="142">
        <v>-4.5854906258656696</v>
      </c>
      <c r="V91" s="143">
        <v>40</v>
      </c>
      <c r="W91" s="140">
        <v>101.67549360277899</v>
      </c>
      <c r="X91" s="140">
        <v>101.75953398707573</v>
      </c>
      <c r="Y91" s="144" t="s">
        <v>46</v>
      </c>
      <c r="Z91" s="144" t="s">
        <v>134</v>
      </c>
      <c r="AA91" s="97">
        <v>50</v>
      </c>
      <c r="AB91" s="97" t="s">
        <v>240</v>
      </c>
      <c r="AC91" s="97" t="s">
        <v>46</v>
      </c>
      <c r="AD91" s="97" t="s">
        <v>35</v>
      </c>
    </row>
    <row r="92" spans="2:30" s="97" customFormat="1" ht="15" customHeight="1">
      <c r="B92" s="97">
        <v>70</v>
      </c>
      <c r="C92" s="97">
        <v>512396</v>
      </c>
      <c r="D92" s="140">
        <v>2.5666666666666669</v>
      </c>
      <c r="E92" s="97" t="s">
        <v>241</v>
      </c>
      <c r="F92" s="140">
        <v>104.5</v>
      </c>
      <c r="G92" s="140">
        <v>0.5</v>
      </c>
      <c r="H92" s="140">
        <v>105</v>
      </c>
      <c r="I92" s="140">
        <v>0.5</v>
      </c>
      <c r="J92" s="140">
        <v>104.5</v>
      </c>
      <c r="K92" s="141">
        <v>2.3177224936144845E-2</v>
      </c>
      <c r="L92" s="97" t="s">
        <v>123</v>
      </c>
      <c r="M92" s="97" t="s">
        <v>124</v>
      </c>
      <c r="N92" s="141">
        <v>2.4156925636399016E-2</v>
      </c>
      <c r="O92" s="97" t="s">
        <v>123</v>
      </c>
      <c r="P92" s="97" t="s">
        <v>125</v>
      </c>
      <c r="Q92" s="141">
        <v>2.2197524235890675E-2</v>
      </c>
      <c r="R92" s="97" t="s">
        <v>123</v>
      </c>
      <c r="S92" s="97" t="s">
        <v>126</v>
      </c>
      <c r="T92" s="142">
        <v>66.535061764682496</v>
      </c>
      <c r="U92" s="142">
        <v>42.605582694781766</v>
      </c>
      <c r="V92" s="143">
        <v>78.933333333333337</v>
      </c>
      <c r="W92" s="140">
        <v>104.38203893521313</v>
      </c>
      <c r="X92" s="140">
        <v>104.48574582538609</v>
      </c>
      <c r="Y92" s="144" t="s">
        <v>46</v>
      </c>
      <c r="Z92" s="144" t="s">
        <v>163</v>
      </c>
      <c r="AA92" s="97" t="s">
        <v>46</v>
      </c>
      <c r="AB92" s="97" t="s">
        <v>46</v>
      </c>
      <c r="AC92" s="97" t="s">
        <v>46</v>
      </c>
      <c r="AD92" s="97" t="s">
        <v>33</v>
      </c>
    </row>
    <row r="93" spans="2:30" s="97" customFormat="1" ht="15" customHeight="1">
      <c r="B93" s="97">
        <v>71</v>
      </c>
      <c r="C93" s="97">
        <v>855107</v>
      </c>
      <c r="D93" s="140">
        <v>9.0666666666666664</v>
      </c>
      <c r="E93" s="97" t="s">
        <v>242</v>
      </c>
      <c r="F93" s="140">
        <v>91.05</v>
      </c>
      <c r="G93" s="140">
        <v>0.14000000000000001</v>
      </c>
      <c r="H93" s="140">
        <v>91.25</v>
      </c>
      <c r="I93" s="140">
        <v>0.44</v>
      </c>
      <c r="J93" s="140">
        <v>91.2</v>
      </c>
      <c r="K93" s="141">
        <v>2.8724044703377347E-2</v>
      </c>
      <c r="L93" s="97" t="s">
        <v>123</v>
      </c>
      <c r="M93" s="97" t="s">
        <v>124</v>
      </c>
      <c r="N93" s="141">
        <v>2.885795658194492E-2</v>
      </c>
      <c r="O93" s="97" t="s">
        <v>123</v>
      </c>
      <c r="P93" s="97" t="s">
        <v>125</v>
      </c>
      <c r="Q93" s="141">
        <v>2.859013282480977E-2</v>
      </c>
      <c r="R93" s="97" t="s">
        <v>123</v>
      </c>
      <c r="S93" s="97" t="s">
        <v>126</v>
      </c>
      <c r="T93" s="142">
        <v>59.949897629461844</v>
      </c>
      <c r="U93" s="142">
        <v>-16.070664077337607</v>
      </c>
      <c r="V93" s="143">
        <v>50</v>
      </c>
      <c r="W93" s="140">
        <v>91.857035020587986</v>
      </c>
      <c r="X93" s="140">
        <v>91.935975026555752</v>
      </c>
      <c r="Y93" s="144" t="s">
        <v>243</v>
      </c>
      <c r="Z93" s="144" t="s">
        <v>151</v>
      </c>
      <c r="AA93" s="97">
        <v>60</v>
      </c>
      <c r="AB93" s="97" t="s">
        <v>46</v>
      </c>
      <c r="AC93" s="97" t="s">
        <v>46</v>
      </c>
      <c r="AD93" s="97" t="s">
        <v>28</v>
      </c>
    </row>
    <row r="94" spans="2:30" s="97" customFormat="1" ht="15" customHeight="1">
      <c r="B94" s="97">
        <v>72</v>
      </c>
      <c r="C94" s="97">
        <v>120786</v>
      </c>
      <c r="D94" s="140">
        <v>0.55833333333333335</v>
      </c>
      <c r="E94" s="97" t="s">
        <v>244</v>
      </c>
      <c r="F94" s="140">
        <v>100.4</v>
      </c>
      <c r="G94" s="140">
        <v>0.245</v>
      </c>
      <c r="H94" s="140">
        <v>100.6</v>
      </c>
      <c r="I94" s="140">
        <v>0.5</v>
      </c>
      <c r="J94" s="140">
        <v>100.35</v>
      </c>
      <c r="K94" s="141">
        <v>2.0764306522887764E-2</v>
      </c>
      <c r="L94" s="97" t="s">
        <v>130</v>
      </c>
      <c r="M94" s="97" t="s">
        <v>124</v>
      </c>
      <c r="N94" s="141">
        <v>2.2559772546854207E-2</v>
      </c>
      <c r="O94" s="97" t="s">
        <v>130</v>
      </c>
      <c r="P94" s="97" t="s">
        <v>125</v>
      </c>
      <c r="Q94" s="141">
        <v>1.8968840498921325E-2</v>
      </c>
      <c r="R94" s="97" t="s">
        <v>130</v>
      </c>
      <c r="S94" s="97" t="s">
        <v>126</v>
      </c>
      <c r="T94" s="142" t="s">
        <v>46</v>
      </c>
      <c r="U94" s="142" t="s">
        <v>46</v>
      </c>
      <c r="V94" s="143">
        <v>128.07655008305471</v>
      </c>
      <c r="W94" s="140">
        <v>27.132289279520098</v>
      </c>
      <c r="X94" s="140">
        <v>27.132289279520098</v>
      </c>
      <c r="Y94" s="144" t="s">
        <v>46</v>
      </c>
      <c r="Z94" s="144" t="s">
        <v>163</v>
      </c>
      <c r="AA94" s="97">
        <v>55</v>
      </c>
      <c r="AB94" s="97" t="s">
        <v>46</v>
      </c>
      <c r="AC94" s="97" t="s">
        <v>46</v>
      </c>
      <c r="AD94" s="97" t="s">
        <v>31</v>
      </c>
    </row>
    <row r="95" spans="2:30" s="97" customFormat="1" ht="15" customHeight="1">
      <c r="B95" s="97">
        <v>73</v>
      </c>
      <c r="C95" s="97">
        <v>281896</v>
      </c>
      <c r="D95" s="140">
        <v>3.6694444444444443</v>
      </c>
      <c r="E95" s="97" t="s">
        <v>245</v>
      </c>
      <c r="F95" s="140">
        <v>111</v>
      </c>
      <c r="G95" s="140">
        <v>0.23</v>
      </c>
      <c r="H95" s="140">
        <v>111.25</v>
      </c>
      <c r="I95" s="140">
        <v>1.1499999999999999</v>
      </c>
      <c r="J95" s="140">
        <v>111</v>
      </c>
      <c r="K95" s="141">
        <v>2.9973327955060219E-2</v>
      </c>
      <c r="L95" s="97" t="s">
        <v>123</v>
      </c>
      <c r="M95" s="97" t="s">
        <v>124</v>
      </c>
      <c r="N95" s="141">
        <v>3.0312769164462947E-2</v>
      </c>
      <c r="O95" s="97" t="s">
        <v>123</v>
      </c>
      <c r="P95" s="97" t="s">
        <v>125</v>
      </c>
      <c r="Q95" s="141">
        <v>2.9633886745657496E-2</v>
      </c>
      <c r="R95" s="97" t="s">
        <v>123</v>
      </c>
      <c r="S95" s="97" t="s">
        <v>126</v>
      </c>
      <c r="T95" s="142">
        <v>126.36703603834634</v>
      </c>
      <c r="U95" s="142">
        <v>86.344390661713291</v>
      </c>
      <c r="V95" s="143">
        <v>123.66111111111111</v>
      </c>
      <c r="W95" s="140">
        <v>111.16503143352702</v>
      </c>
      <c r="X95" s="140">
        <v>111.28423542442633</v>
      </c>
      <c r="Y95" s="144" t="s">
        <v>46</v>
      </c>
      <c r="Z95" s="144" t="s">
        <v>127</v>
      </c>
      <c r="AA95" s="97">
        <v>20</v>
      </c>
      <c r="AB95" s="97" t="s">
        <v>46</v>
      </c>
      <c r="AC95" s="97" t="s">
        <v>46</v>
      </c>
      <c r="AD95" s="97" t="s">
        <v>31</v>
      </c>
    </row>
    <row r="96" spans="2:30" s="97" customFormat="1" ht="15" customHeight="1">
      <c r="B96" s="97">
        <v>74</v>
      </c>
      <c r="C96" s="97">
        <v>120790</v>
      </c>
      <c r="D96" s="140">
        <v>2.0138888888888888</v>
      </c>
      <c r="E96" s="97" t="s">
        <v>246</v>
      </c>
      <c r="F96" s="140">
        <v>104.75</v>
      </c>
      <c r="G96" s="140">
        <v>0.5</v>
      </c>
      <c r="H96" s="140">
        <v>105</v>
      </c>
      <c r="I96" s="140">
        <v>0.49</v>
      </c>
      <c r="J96" s="140">
        <v>104.75</v>
      </c>
      <c r="K96" s="141">
        <v>2.6083383076042455E-2</v>
      </c>
      <c r="L96" s="97" t="s">
        <v>130</v>
      </c>
      <c r="M96" s="97" t="s">
        <v>124</v>
      </c>
      <c r="N96" s="141">
        <v>2.6705568296471742E-2</v>
      </c>
      <c r="O96" s="97" t="s">
        <v>130</v>
      </c>
      <c r="P96" s="97" t="s">
        <v>125</v>
      </c>
      <c r="Q96" s="141">
        <v>2.5461197855613169E-2</v>
      </c>
      <c r="R96" s="97" t="s">
        <v>130</v>
      </c>
      <c r="S96" s="97" t="s">
        <v>126</v>
      </c>
      <c r="T96" s="142">
        <v>99.185118017032323</v>
      </c>
      <c r="U96" s="142">
        <v>85.486608538202333</v>
      </c>
      <c r="V96" s="143">
        <v>171.35973372534755</v>
      </c>
      <c r="W96" s="140">
        <v>103.39505378854396</v>
      </c>
      <c r="X96" s="140">
        <v>103.48490535885797</v>
      </c>
      <c r="Y96" s="144" t="s">
        <v>247</v>
      </c>
      <c r="Z96" s="144" t="s">
        <v>160</v>
      </c>
      <c r="AA96" s="97" t="s">
        <v>46</v>
      </c>
      <c r="AB96" s="97" t="s">
        <v>46</v>
      </c>
      <c r="AC96" s="97" t="s">
        <v>46</v>
      </c>
      <c r="AD96" s="97" t="s">
        <v>31</v>
      </c>
    </row>
    <row r="97" spans="2:30" s="97" customFormat="1" ht="15" customHeight="1">
      <c r="B97" s="97">
        <v>75</v>
      </c>
      <c r="C97" s="97">
        <v>93939</v>
      </c>
      <c r="D97" s="140">
        <v>4.4083333333333332</v>
      </c>
      <c r="E97" s="97" t="s">
        <v>248</v>
      </c>
      <c r="F97" s="140">
        <v>109.35</v>
      </c>
      <c r="G97" s="140">
        <v>0.25</v>
      </c>
      <c r="H97" s="140">
        <v>109.5</v>
      </c>
      <c r="I97" s="140">
        <v>0.7</v>
      </c>
      <c r="J97" s="140">
        <v>109.25</v>
      </c>
      <c r="K97" s="141">
        <v>3.1703503993436737E-2</v>
      </c>
      <c r="L97" s="97" t="s">
        <v>123</v>
      </c>
      <c r="M97" s="97" t="s">
        <v>124</v>
      </c>
      <c r="N97" s="141">
        <v>3.1877751946679654E-2</v>
      </c>
      <c r="O97" s="97" t="s">
        <v>123</v>
      </c>
      <c r="P97" s="97" t="s">
        <v>125</v>
      </c>
      <c r="Q97" s="141">
        <v>3.1529256040193819E-2</v>
      </c>
      <c r="R97" s="97" t="s">
        <v>123</v>
      </c>
      <c r="S97" s="97" t="s">
        <v>126</v>
      </c>
      <c r="T97" s="142">
        <v>137.56919323813796</v>
      </c>
      <c r="U97" s="142">
        <v>89.276706601034007</v>
      </c>
      <c r="V97" s="143">
        <v>122.18333333333334</v>
      </c>
      <c r="W97" s="140">
        <v>110.03021153749829</v>
      </c>
      <c r="X97" s="140">
        <v>110.14943962001871</v>
      </c>
      <c r="Y97" s="144" t="s">
        <v>249</v>
      </c>
      <c r="Z97" s="144" t="s">
        <v>160</v>
      </c>
      <c r="AA97" s="97" t="s">
        <v>46</v>
      </c>
      <c r="AB97" s="97" t="s">
        <v>46</v>
      </c>
      <c r="AC97" s="97" t="s">
        <v>46</v>
      </c>
      <c r="AD97" s="97" t="s">
        <v>31</v>
      </c>
    </row>
    <row r="98" spans="2:30" s="97" customFormat="1" ht="15" customHeight="1">
      <c r="B98" s="97">
        <v>76</v>
      </c>
      <c r="C98" s="97">
        <v>493149</v>
      </c>
      <c r="D98" s="140">
        <v>5.427777777777778</v>
      </c>
      <c r="E98" s="97" t="s">
        <v>250</v>
      </c>
      <c r="F98" s="140">
        <v>98.2</v>
      </c>
      <c r="G98" s="140">
        <v>0.2</v>
      </c>
      <c r="H98" s="140">
        <v>98.3</v>
      </c>
      <c r="I98" s="140">
        <v>0.3</v>
      </c>
      <c r="J98" s="140">
        <v>98.5</v>
      </c>
      <c r="K98" s="141">
        <v>3.103209464661371E-2</v>
      </c>
      <c r="L98" s="97" t="s">
        <v>123</v>
      </c>
      <c r="M98" s="97" t="s">
        <v>124</v>
      </c>
      <c r="N98" s="141">
        <v>3.1134643367069535E-2</v>
      </c>
      <c r="O98" s="97" t="s">
        <v>123</v>
      </c>
      <c r="P98" s="97" t="s">
        <v>125</v>
      </c>
      <c r="Q98" s="141">
        <v>3.0929545926157886E-2</v>
      </c>
      <c r="R98" s="97" t="s">
        <v>123</v>
      </c>
      <c r="S98" s="97" t="s">
        <v>126</v>
      </c>
      <c r="T98" s="142">
        <v>121.64304890911092</v>
      </c>
      <c r="U98" s="142">
        <v>64.048724243914862</v>
      </c>
      <c r="V98" s="143">
        <v>120.14444444444445</v>
      </c>
      <c r="W98" s="140">
        <v>98.269749541231661</v>
      </c>
      <c r="X98" s="140">
        <v>98.376457494461278</v>
      </c>
      <c r="Y98" s="144" t="s">
        <v>46</v>
      </c>
      <c r="Z98" s="144" t="s">
        <v>127</v>
      </c>
      <c r="AA98" s="97" t="s">
        <v>46</v>
      </c>
      <c r="AB98" s="97" t="s">
        <v>46</v>
      </c>
      <c r="AC98" s="97" t="s">
        <v>46</v>
      </c>
      <c r="AD98" s="97" t="s">
        <v>31</v>
      </c>
    </row>
    <row r="99" spans="2:30" s="97" customFormat="1" ht="15" customHeight="1">
      <c r="B99" s="97">
        <v>77</v>
      </c>
      <c r="C99" s="97">
        <v>726896</v>
      </c>
      <c r="D99" s="140">
        <v>5.6888888888888891</v>
      </c>
      <c r="E99" s="97" t="s">
        <v>251</v>
      </c>
      <c r="F99" s="140">
        <v>95.8</v>
      </c>
      <c r="G99" s="140">
        <v>0.1</v>
      </c>
      <c r="H99" s="140">
        <v>96.15</v>
      </c>
      <c r="I99" s="140">
        <v>0.08</v>
      </c>
      <c r="J99" s="140">
        <v>96</v>
      </c>
      <c r="K99" s="141">
        <v>2.9014915204467778E-2</v>
      </c>
      <c r="L99" s="97" t="s">
        <v>123</v>
      </c>
      <c r="M99" s="97" t="s">
        <v>124</v>
      </c>
      <c r="N99" s="141">
        <v>2.9361452341714236E-2</v>
      </c>
      <c r="O99" s="97" t="s">
        <v>123</v>
      </c>
      <c r="P99" s="97" t="s">
        <v>125</v>
      </c>
      <c r="Q99" s="141">
        <v>2.8668378067221324E-2</v>
      </c>
      <c r="R99" s="97" t="s">
        <v>123</v>
      </c>
      <c r="S99" s="97" t="s">
        <v>126</v>
      </c>
      <c r="T99" s="142">
        <v>98.966886309778815</v>
      </c>
      <c r="U99" s="142">
        <v>39.438040933566647</v>
      </c>
      <c r="V99" s="143">
        <v>119.62222222222222</v>
      </c>
      <c r="W99" s="140">
        <v>94.887178441510102</v>
      </c>
      <c r="X99" s="140">
        <v>94.989991129085581</v>
      </c>
      <c r="Y99" s="144" t="s">
        <v>252</v>
      </c>
      <c r="Z99" s="144" t="s">
        <v>134</v>
      </c>
      <c r="AA99" s="97">
        <v>220</v>
      </c>
      <c r="AB99" s="97" t="s">
        <v>46</v>
      </c>
      <c r="AC99" s="97" t="s">
        <v>46</v>
      </c>
      <c r="AD99" s="97" t="s">
        <v>31</v>
      </c>
    </row>
    <row r="100" spans="2:30" s="97" customFormat="1" ht="15" customHeight="1">
      <c r="B100" s="97">
        <v>78</v>
      </c>
      <c r="C100" s="97">
        <v>353299</v>
      </c>
      <c r="D100" s="140">
        <v>6.1277777777777782</v>
      </c>
      <c r="E100" s="97" t="s">
        <v>253</v>
      </c>
      <c r="F100" s="140">
        <v>115.5</v>
      </c>
      <c r="G100" s="140">
        <v>0.25</v>
      </c>
      <c r="H100" s="140">
        <v>116</v>
      </c>
      <c r="I100" s="140">
        <v>0.25</v>
      </c>
      <c r="J100" s="140">
        <v>115</v>
      </c>
      <c r="K100" s="141">
        <v>3.3611066418383378E-2</v>
      </c>
      <c r="L100" s="97" t="s">
        <v>123</v>
      </c>
      <c r="M100" s="97" t="s">
        <v>124</v>
      </c>
      <c r="N100" s="141">
        <v>3.402861639903984E-2</v>
      </c>
      <c r="O100" s="97" t="s">
        <v>123</v>
      </c>
      <c r="P100" s="97" t="s">
        <v>125</v>
      </c>
      <c r="Q100" s="141">
        <v>3.319351643772691E-2</v>
      </c>
      <c r="R100" s="97" t="s">
        <v>123</v>
      </c>
      <c r="S100" s="97" t="s">
        <v>126</v>
      </c>
      <c r="T100" s="142">
        <v>140.62717486373623</v>
      </c>
      <c r="U100" s="142">
        <v>77.938441961611545</v>
      </c>
      <c r="V100" s="143">
        <v>118.74444444444444</v>
      </c>
      <c r="W100" s="140">
        <v>117.0125749974241</v>
      </c>
      <c r="X100" s="140">
        <v>117.12606457691584</v>
      </c>
      <c r="Y100" s="144" t="s">
        <v>254</v>
      </c>
      <c r="Z100" s="144" t="s">
        <v>127</v>
      </c>
      <c r="AA100" s="97" t="s">
        <v>46</v>
      </c>
      <c r="AB100" s="97" t="s">
        <v>46</v>
      </c>
      <c r="AC100" s="97" t="s">
        <v>46</v>
      </c>
      <c r="AD100" s="97" t="s">
        <v>31</v>
      </c>
    </row>
    <row r="101" spans="2:30" s="97" customFormat="1" ht="15" customHeight="1">
      <c r="B101" s="97">
        <v>79</v>
      </c>
      <c r="C101" s="97">
        <v>120756</v>
      </c>
      <c r="D101" s="140">
        <v>13.969444444444445</v>
      </c>
      <c r="E101" s="97" t="s">
        <v>255</v>
      </c>
      <c r="F101" s="140">
        <v>99.75</v>
      </c>
      <c r="G101" s="140">
        <v>0.25</v>
      </c>
      <c r="H101" s="140">
        <v>100.2</v>
      </c>
      <c r="I101" s="140">
        <v>0.22</v>
      </c>
      <c r="J101" s="140">
        <v>99.75</v>
      </c>
      <c r="K101" s="141">
        <v>4.7521990002735687E-2</v>
      </c>
      <c r="L101" s="97" t="s">
        <v>123</v>
      </c>
      <c r="M101" s="97" t="s">
        <v>124</v>
      </c>
      <c r="N101" s="141">
        <v>4.7746070952938847E-2</v>
      </c>
      <c r="O101" s="97" t="s">
        <v>123</v>
      </c>
      <c r="P101" s="97" t="s">
        <v>125</v>
      </c>
      <c r="Q101" s="141">
        <v>4.7297909052532533E-2</v>
      </c>
      <c r="R101" s="97" t="s">
        <v>123</v>
      </c>
      <c r="S101" s="97" t="s">
        <v>126</v>
      </c>
      <c r="T101" s="142">
        <v>189.30697652649368</v>
      </c>
      <c r="U101" s="142">
        <v>118.52545558291239</v>
      </c>
      <c r="V101" s="143">
        <v>103.0611111111111</v>
      </c>
      <c r="W101" s="140">
        <v>113.90546597765631</v>
      </c>
      <c r="X101" s="140">
        <v>114.01257975658245</v>
      </c>
      <c r="Y101" s="144" t="s">
        <v>256</v>
      </c>
      <c r="Z101" s="144" t="s">
        <v>127</v>
      </c>
      <c r="AA101" s="97" t="s">
        <v>46</v>
      </c>
      <c r="AB101" s="97" t="s">
        <v>46</v>
      </c>
      <c r="AC101" s="97" t="s">
        <v>46</v>
      </c>
      <c r="AD101" s="97" t="s">
        <v>31</v>
      </c>
    </row>
    <row r="102" spans="2:30" s="97" customFormat="1" ht="15" customHeight="1">
      <c r="B102" s="97">
        <v>80</v>
      </c>
      <c r="C102" s="97">
        <v>452295</v>
      </c>
      <c r="D102" s="140">
        <v>4.2055555555555557</v>
      </c>
      <c r="E102" s="97" t="s">
        <v>257</v>
      </c>
      <c r="F102" s="140">
        <v>99.6</v>
      </c>
      <c r="G102" s="140">
        <v>0.25</v>
      </c>
      <c r="H102" s="140">
        <v>100.5</v>
      </c>
      <c r="I102" s="140">
        <v>0.5</v>
      </c>
      <c r="J102" s="140">
        <v>100.5</v>
      </c>
      <c r="K102" s="141">
        <v>2.4863835614639909E-2</v>
      </c>
      <c r="L102" s="97" t="s">
        <v>123</v>
      </c>
      <c r="M102" s="97" t="s">
        <v>124</v>
      </c>
      <c r="N102" s="141">
        <v>2.6003029363699661E-2</v>
      </c>
      <c r="O102" s="97" t="s">
        <v>123</v>
      </c>
      <c r="P102" s="97" t="s">
        <v>125</v>
      </c>
      <c r="Q102" s="141">
        <v>2.3724641865580157E-2</v>
      </c>
      <c r="R102" s="97" t="s">
        <v>123</v>
      </c>
      <c r="S102" s="97" t="s">
        <v>126</v>
      </c>
      <c r="T102" s="142">
        <v>70.888863198476443</v>
      </c>
      <c r="U102" s="142">
        <v>24.7328005908435</v>
      </c>
      <c r="V102" s="143">
        <v>77.294444444444451</v>
      </c>
      <c r="W102" s="140">
        <v>99.739493246562461</v>
      </c>
      <c r="X102" s="140">
        <v>99.852731756825662</v>
      </c>
      <c r="Y102" s="144" t="s">
        <v>46</v>
      </c>
      <c r="Z102" s="144" t="s">
        <v>258</v>
      </c>
      <c r="AA102" s="97" t="s">
        <v>46</v>
      </c>
      <c r="AB102" s="97" t="s">
        <v>46</v>
      </c>
      <c r="AC102" s="97" t="s">
        <v>46</v>
      </c>
      <c r="AD102" s="97" t="s">
        <v>33</v>
      </c>
    </row>
    <row r="103" spans="2:30" s="97" customFormat="1" ht="15" customHeight="1">
      <c r="B103" s="97">
        <v>81</v>
      </c>
      <c r="C103" s="97">
        <v>281567</v>
      </c>
      <c r="D103" s="140">
        <v>0.66666666666666663</v>
      </c>
      <c r="E103" s="97" t="s">
        <v>259</v>
      </c>
      <c r="F103" s="140">
        <v>102.5</v>
      </c>
      <c r="G103" s="140">
        <v>0.25</v>
      </c>
      <c r="H103" s="140">
        <v>102.75</v>
      </c>
      <c r="I103" s="140">
        <v>0.25</v>
      </c>
      <c r="J103" s="140">
        <v>102.75</v>
      </c>
      <c r="K103" s="141">
        <v>1.9780618584850421E-2</v>
      </c>
      <c r="L103" s="97" t="s">
        <v>130</v>
      </c>
      <c r="M103" s="97" t="s">
        <v>124</v>
      </c>
      <c r="N103" s="141">
        <v>2.160818132787836E-2</v>
      </c>
      <c r="O103" s="97" t="s">
        <v>130</v>
      </c>
      <c r="P103" s="97" t="s">
        <v>125</v>
      </c>
      <c r="Q103" s="141">
        <v>1.7953055841822482E-2</v>
      </c>
      <c r="R103" s="97" t="s">
        <v>130</v>
      </c>
      <c r="S103" s="97" t="s">
        <v>126</v>
      </c>
      <c r="T103" s="142" t="s">
        <v>46</v>
      </c>
      <c r="U103" s="142" t="s">
        <v>46</v>
      </c>
      <c r="V103" s="143">
        <v>95.408093278463625</v>
      </c>
      <c r="W103" s="140">
        <v>20.82249368427799</v>
      </c>
      <c r="X103" s="140">
        <v>20.82249368427799</v>
      </c>
      <c r="Y103" s="144" t="s">
        <v>46</v>
      </c>
      <c r="Z103" s="144" t="s">
        <v>127</v>
      </c>
      <c r="AA103" s="97">
        <v>50</v>
      </c>
      <c r="AB103" s="97" t="s">
        <v>46</v>
      </c>
      <c r="AC103" s="97" t="s">
        <v>46</v>
      </c>
      <c r="AD103" s="97" t="s">
        <v>33</v>
      </c>
    </row>
    <row r="104" spans="2:30" s="97" customFormat="1" ht="15" customHeight="1">
      <c r="B104" s="97">
        <v>82</v>
      </c>
      <c r="C104" s="97">
        <v>626543</v>
      </c>
      <c r="D104" s="140">
        <v>3.2555555555555555</v>
      </c>
      <c r="E104" s="97" t="s">
        <v>260</v>
      </c>
      <c r="F104" s="140">
        <v>104.5</v>
      </c>
      <c r="G104" s="140">
        <v>0.25</v>
      </c>
      <c r="H104" s="140">
        <v>105</v>
      </c>
      <c r="I104" s="140">
        <v>0.25</v>
      </c>
      <c r="J104" s="140">
        <v>105</v>
      </c>
      <c r="K104" s="141">
        <v>2.4609874329860261E-2</v>
      </c>
      <c r="L104" s="97" t="s">
        <v>130</v>
      </c>
      <c r="M104" s="97" t="s">
        <v>124</v>
      </c>
      <c r="N104" s="141">
        <v>2.5392637263883123E-2</v>
      </c>
      <c r="O104" s="97" t="s">
        <v>130</v>
      </c>
      <c r="P104" s="97" t="s">
        <v>125</v>
      </c>
      <c r="Q104" s="141">
        <v>2.3827111395837399E-2</v>
      </c>
      <c r="R104" s="97" t="s">
        <v>130</v>
      </c>
      <c r="S104" s="97" t="s">
        <v>126</v>
      </c>
      <c r="T104" s="142">
        <v>75.921123339485405</v>
      </c>
      <c r="U104" s="142">
        <v>40.987632187491492</v>
      </c>
      <c r="V104" s="143">
        <v>78.24444444444444</v>
      </c>
      <c r="W104" s="140">
        <v>104.6190694419239</v>
      </c>
      <c r="X104" s="140">
        <v>104.73183663227196</v>
      </c>
      <c r="Y104" s="144" t="s">
        <v>46</v>
      </c>
      <c r="Z104" s="144" t="s">
        <v>160</v>
      </c>
      <c r="AA104" s="97" t="s">
        <v>46</v>
      </c>
      <c r="AB104" s="97" t="s">
        <v>46</v>
      </c>
      <c r="AC104" s="97" t="s">
        <v>46</v>
      </c>
      <c r="AD104" s="97" t="s">
        <v>33</v>
      </c>
    </row>
    <row r="105" spans="2:30" s="97" customFormat="1" ht="15" customHeight="1">
      <c r="B105" s="97">
        <v>83</v>
      </c>
      <c r="C105" s="97">
        <v>651901</v>
      </c>
      <c r="D105" s="140">
        <v>8.35</v>
      </c>
      <c r="E105" s="97" t="s">
        <v>261</v>
      </c>
      <c r="F105" s="140">
        <v>107.5</v>
      </c>
      <c r="G105" s="140">
        <v>0.25</v>
      </c>
      <c r="H105" s="140">
        <v>107.8</v>
      </c>
      <c r="I105" s="140">
        <v>0.25</v>
      </c>
      <c r="J105" s="140">
        <v>107.25</v>
      </c>
      <c r="K105" s="141">
        <v>2.7123248628343356E-2</v>
      </c>
      <c r="L105" s="97" t="s">
        <v>123</v>
      </c>
      <c r="M105" s="97" t="s">
        <v>124</v>
      </c>
      <c r="N105" s="141">
        <v>2.7317433518626085E-2</v>
      </c>
      <c r="O105" s="97" t="s">
        <v>123</v>
      </c>
      <c r="P105" s="97" t="s">
        <v>125</v>
      </c>
      <c r="Q105" s="141">
        <v>2.6929063738060626E-2</v>
      </c>
      <c r="R105" s="97" t="s">
        <v>123</v>
      </c>
      <c r="S105" s="97" t="s">
        <v>126</v>
      </c>
      <c r="T105" s="142">
        <v>52.092559114801475</v>
      </c>
      <c r="U105" s="142">
        <v>-21.567513716566449</v>
      </c>
      <c r="V105" s="143">
        <v>50</v>
      </c>
      <c r="W105" s="140">
        <v>107.76610115293015</v>
      </c>
      <c r="X105" s="140">
        <v>107.85724666158309</v>
      </c>
      <c r="Y105" s="144" t="s">
        <v>46</v>
      </c>
      <c r="Z105" s="144" t="s">
        <v>262</v>
      </c>
      <c r="AA105" s="97" t="s">
        <v>46</v>
      </c>
      <c r="AB105" s="97" t="s">
        <v>46</v>
      </c>
      <c r="AC105" s="97" t="s">
        <v>46</v>
      </c>
      <c r="AD105" s="97" t="s">
        <v>28</v>
      </c>
    </row>
    <row r="106" spans="2:30" s="97" customFormat="1" ht="15" customHeight="1">
      <c r="B106" s="97">
        <v>84</v>
      </c>
      <c r="C106" s="97">
        <v>486662</v>
      </c>
      <c r="D106" s="140">
        <v>3.4333333333333331</v>
      </c>
      <c r="E106" s="97" t="s">
        <v>263</v>
      </c>
      <c r="F106" s="140">
        <v>105.5</v>
      </c>
      <c r="G106" s="140">
        <v>0.25</v>
      </c>
      <c r="H106" s="140">
        <v>106.25</v>
      </c>
      <c r="I106" s="140">
        <v>0.25</v>
      </c>
      <c r="J106" s="140">
        <v>105</v>
      </c>
      <c r="K106" s="141">
        <v>2.801783970647493E-2</v>
      </c>
      <c r="L106" s="97" t="s">
        <v>123</v>
      </c>
      <c r="M106" s="97" t="s">
        <v>124</v>
      </c>
      <c r="N106" s="141">
        <v>2.9133387892688489E-2</v>
      </c>
      <c r="O106" s="97" t="s">
        <v>123</v>
      </c>
      <c r="P106" s="97" t="s">
        <v>125</v>
      </c>
      <c r="Q106" s="141">
        <v>2.6902291520261374E-2</v>
      </c>
      <c r="R106" s="97" t="s">
        <v>123</v>
      </c>
      <c r="S106" s="97" t="s">
        <v>126</v>
      </c>
      <c r="T106" s="142">
        <v>108.66724140325988</v>
      </c>
      <c r="U106" s="142">
        <v>71.511730398082648</v>
      </c>
      <c r="V106" s="143">
        <v>124.13333333333334</v>
      </c>
      <c r="W106" s="140">
        <v>105.29915120156174</v>
      </c>
      <c r="X106" s="140">
        <v>105.41270817145046</v>
      </c>
      <c r="Y106" s="144" t="s">
        <v>46</v>
      </c>
      <c r="Z106" s="144" t="s">
        <v>179</v>
      </c>
      <c r="AA106" s="97" t="s">
        <v>46</v>
      </c>
      <c r="AB106" s="97" t="s">
        <v>46</v>
      </c>
      <c r="AC106" s="97" t="s">
        <v>46</v>
      </c>
      <c r="AD106" s="97" t="s">
        <v>31</v>
      </c>
    </row>
    <row r="107" spans="2:30" s="97" customFormat="1" ht="15" customHeight="1">
      <c r="B107" s="97">
        <v>85</v>
      </c>
      <c r="C107" s="97">
        <v>114555</v>
      </c>
      <c r="D107" s="140">
        <v>3.4305555555555554</v>
      </c>
      <c r="E107" s="97" t="s">
        <v>264</v>
      </c>
      <c r="F107" s="140" t="s">
        <v>46</v>
      </c>
      <c r="G107" s="140" t="s">
        <v>46</v>
      </c>
      <c r="H107" s="140" t="s">
        <v>46</v>
      </c>
      <c r="I107" s="140" t="s">
        <v>46</v>
      </c>
      <c r="J107" s="140">
        <v>117.5</v>
      </c>
      <c r="K107" s="141">
        <v>2.3698156467862726E-2</v>
      </c>
      <c r="L107" s="97" t="s">
        <v>123</v>
      </c>
      <c r="M107" s="97" t="s">
        <v>144</v>
      </c>
      <c r="N107" s="141">
        <v>2.3698156467862726E-2</v>
      </c>
      <c r="O107" s="97" t="s">
        <v>123</v>
      </c>
      <c r="P107" s="97" t="s">
        <v>144</v>
      </c>
      <c r="Q107" s="141">
        <v>2.3698156467862726E-2</v>
      </c>
      <c r="R107" s="97" t="s">
        <v>123</v>
      </c>
      <c r="S107" s="97" t="s">
        <v>144</v>
      </c>
      <c r="T107" s="142">
        <v>65.49124551248741</v>
      </c>
      <c r="U107" s="142">
        <v>28.370453567516144</v>
      </c>
      <c r="V107" s="143" t="s">
        <v>46</v>
      </c>
      <c r="W107" s="140" t="s">
        <v>46</v>
      </c>
      <c r="X107" s="140" t="s">
        <v>46</v>
      </c>
      <c r="Y107" s="144" t="s">
        <v>46</v>
      </c>
      <c r="Z107" s="144" t="s">
        <v>265</v>
      </c>
      <c r="AA107" s="97" t="s">
        <v>46</v>
      </c>
      <c r="AB107" s="97" t="s">
        <v>46</v>
      </c>
      <c r="AC107" s="97" t="s">
        <v>46</v>
      </c>
      <c r="AD107" s="97" t="s">
        <v>46</v>
      </c>
    </row>
    <row r="108" spans="2:30" s="97" customFormat="1" ht="15" customHeight="1">
      <c r="B108" s="97">
        <v>86</v>
      </c>
      <c r="C108" s="97">
        <v>93204</v>
      </c>
      <c r="D108" s="140">
        <v>4.3861111111111111</v>
      </c>
      <c r="E108" s="97" t="s">
        <v>266</v>
      </c>
      <c r="F108" s="140">
        <v>101.3</v>
      </c>
      <c r="G108" s="140">
        <v>0.5</v>
      </c>
      <c r="H108" s="140">
        <v>101.6</v>
      </c>
      <c r="I108" s="140">
        <v>0.5</v>
      </c>
      <c r="J108" s="140">
        <v>101.85</v>
      </c>
      <c r="K108" s="141">
        <v>2.3959529734702709E-2</v>
      </c>
      <c r="L108" s="97" t="s">
        <v>123</v>
      </c>
      <c r="M108" s="97" t="s">
        <v>124</v>
      </c>
      <c r="N108" s="141">
        <v>2.4320285734611327E-2</v>
      </c>
      <c r="O108" s="97" t="s">
        <v>123</v>
      </c>
      <c r="P108" s="97" t="s">
        <v>125</v>
      </c>
      <c r="Q108" s="141">
        <v>2.3598773734794094E-2</v>
      </c>
      <c r="R108" s="97" t="s">
        <v>123</v>
      </c>
      <c r="S108" s="97" t="s">
        <v>126</v>
      </c>
      <c r="T108" s="142">
        <v>60.31754421225596</v>
      </c>
      <c r="U108" s="142">
        <v>12.259186235915944</v>
      </c>
      <c r="V108" s="143" t="s">
        <v>46</v>
      </c>
      <c r="W108" s="140" t="s">
        <v>46</v>
      </c>
      <c r="X108" s="140" t="s">
        <v>46</v>
      </c>
      <c r="Y108" s="144" t="s">
        <v>46</v>
      </c>
      <c r="Z108" s="144" t="s">
        <v>163</v>
      </c>
      <c r="AA108" s="97">
        <v>250</v>
      </c>
      <c r="AB108" s="97" t="s">
        <v>46</v>
      </c>
      <c r="AC108" s="97" t="s">
        <v>46</v>
      </c>
      <c r="AD108" s="97" t="s">
        <v>46</v>
      </c>
    </row>
    <row r="109" spans="2:30" s="97" customFormat="1" ht="15" customHeight="1">
      <c r="B109" s="97">
        <v>87</v>
      </c>
      <c r="C109" s="97">
        <v>216629</v>
      </c>
      <c r="D109" s="140">
        <v>5.1749999999999998</v>
      </c>
      <c r="E109" s="97" t="s">
        <v>267</v>
      </c>
      <c r="F109" s="140">
        <v>102.3</v>
      </c>
      <c r="G109" s="140">
        <v>0.1</v>
      </c>
      <c r="H109" s="140">
        <v>102.75</v>
      </c>
      <c r="I109" s="140">
        <v>0.17</v>
      </c>
      <c r="J109" s="140">
        <v>102.3</v>
      </c>
      <c r="K109" s="141">
        <v>2.4731462101840226E-2</v>
      </c>
      <c r="L109" s="97" t="s">
        <v>123</v>
      </c>
      <c r="M109" s="97" t="s">
        <v>124</v>
      </c>
      <c r="N109" s="141">
        <v>2.5192607705277457E-2</v>
      </c>
      <c r="O109" s="97" t="s">
        <v>123</v>
      </c>
      <c r="P109" s="97" t="s">
        <v>125</v>
      </c>
      <c r="Q109" s="141">
        <v>2.4270316498402996E-2</v>
      </c>
      <c r="R109" s="97" t="s">
        <v>123</v>
      </c>
      <c r="S109" s="97" t="s">
        <v>126</v>
      </c>
      <c r="T109" s="142">
        <v>60.991181956247324</v>
      </c>
      <c r="U109" s="142">
        <v>5.3396210184022612</v>
      </c>
      <c r="V109" s="143" t="s">
        <v>46</v>
      </c>
      <c r="W109" s="140" t="s">
        <v>46</v>
      </c>
      <c r="X109" s="140" t="s">
        <v>46</v>
      </c>
      <c r="Y109" s="144" t="s">
        <v>46</v>
      </c>
      <c r="Z109" s="144" t="s">
        <v>160</v>
      </c>
      <c r="AA109" s="97">
        <v>103</v>
      </c>
      <c r="AB109" s="97" t="s">
        <v>46</v>
      </c>
      <c r="AC109" s="97" t="s">
        <v>46</v>
      </c>
      <c r="AD109" s="97" t="s">
        <v>46</v>
      </c>
    </row>
    <row r="110" spans="2:30" s="97" customFormat="1" ht="15" customHeight="1">
      <c r="B110" s="97">
        <v>88</v>
      </c>
      <c r="C110" s="97">
        <v>113853</v>
      </c>
      <c r="D110" s="140">
        <v>1.5944444444444446</v>
      </c>
      <c r="E110" s="97" t="s">
        <v>268</v>
      </c>
      <c r="F110" s="140">
        <v>100.75</v>
      </c>
      <c r="G110" s="140">
        <v>0.25</v>
      </c>
      <c r="H110" s="140">
        <v>100.9</v>
      </c>
      <c r="I110" s="140">
        <v>0.3</v>
      </c>
      <c r="J110" s="140">
        <v>100.75</v>
      </c>
      <c r="K110" s="141">
        <v>2.0893428101027463E-2</v>
      </c>
      <c r="L110" s="97" t="s">
        <v>123</v>
      </c>
      <c r="M110" s="97" t="s">
        <v>124</v>
      </c>
      <c r="N110" s="141">
        <v>2.1372378006248985E-2</v>
      </c>
      <c r="O110" s="97" t="s">
        <v>123</v>
      </c>
      <c r="P110" s="97" t="s">
        <v>125</v>
      </c>
      <c r="Q110" s="141">
        <v>2.0414478195805941E-2</v>
      </c>
      <c r="R110" s="97" t="s">
        <v>123</v>
      </c>
      <c r="S110" s="97" t="s">
        <v>126</v>
      </c>
      <c r="T110" s="142">
        <v>49.745183530390918</v>
      </c>
      <c r="U110" s="142">
        <v>44.884281010274599</v>
      </c>
      <c r="V110" s="143">
        <v>100.74315359320231</v>
      </c>
      <c r="W110" s="140">
        <v>99.99310734704477</v>
      </c>
      <c r="X110" s="140">
        <v>100.06989587611343</v>
      </c>
      <c r="Y110" s="144" t="s">
        <v>46</v>
      </c>
      <c r="Z110" s="144" t="s">
        <v>269</v>
      </c>
      <c r="AA110" s="97">
        <v>20</v>
      </c>
      <c r="AB110" s="97" t="s">
        <v>46</v>
      </c>
      <c r="AC110" s="97" t="s">
        <v>46</v>
      </c>
      <c r="AD110" s="97" t="s">
        <v>33</v>
      </c>
    </row>
    <row r="111" spans="2:30" s="97" customFormat="1" ht="15" customHeight="1">
      <c r="B111" s="97">
        <v>89</v>
      </c>
      <c r="C111" s="97">
        <v>486867</v>
      </c>
      <c r="D111" s="140">
        <v>3.3972222222222221</v>
      </c>
      <c r="E111" s="97" t="s">
        <v>270</v>
      </c>
      <c r="F111" s="140">
        <v>107</v>
      </c>
      <c r="G111" s="140">
        <v>0.25</v>
      </c>
      <c r="H111" s="140">
        <v>107.5</v>
      </c>
      <c r="I111" s="140">
        <v>1</v>
      </c>
      <c r="J111" s="140">
        <v>107.5</v>
      </c>
      <c r="K111" s="141">
        <v>2.374535477046167E-2</v>
      </c>
      <c r="L111" s="97" t="s">
        <v>123</v>
      </c>
      <c r="M111" s="97" t="s">
        <v>124</v>
      </c>
      <c r="N111" s="141">
        <v>2.4483449858061588E-2</v>
      </c>
      <c r="O111" s="97" t="s">
        <v>123</v>
      </c>
      <c r="P111" s="97" t="s">
        <v>125</v>
      </c>
      <c r="Q111" s="141">
        <v>2.3007259682861755E-2</v>
      </c>
      <c r="R111" s="97" t="s">
        <v>123</v>
      </c>
      <c r="S111" s="97" t="s">
        <v>126</v>
      </c>
      <c r="T111" s="142">
        <v>66.213266482671656</v>
      </c>
      <c r="U111" s="142">
        <v>29.509103260172246</v>
      </c>
      <c r="V111" s="143">
        <v>88.602777777777774</v>
      </c>
      <c r="W111" s="140">
        <v>106.43734236505352</v>
      </c>
      <c r="X111" s="140">
        <v>106.55234427540431</v>
      </c>
      <c r="Y111" s="144" t="s">
        <v>46</v>
      </c>
      <c r="Z111" s="144" t="s">
        <v>163</v>
      </c>
      <c r="AA111" s="97" t="s">
        <v>46</v>
      </c>
      <c r="AB111" s="97" t="s">
        <v>46</v>
      </c>
      <c r="AC111" s="97" t="s">
        <v>46</v>
      </c>
      <c r="AD111" s="97" t="s">
        <v>33</v>
      </c>
    </row>
    <row r="112" spans="2:30" s="97" customFormat="1" ht="15" customHeight="1">
      <c r="B112" s="97">
        <v>90</v>
      </c>
      <c r="C112" s="97">
        <v>866536</v>
      </c>
      <c r="D112" s="140">
        <v>7.1527777777777777</v>
      </c>
      <c r="E112" s="97" t="s">
        <v>271</v>
      </c>
      <c r="F112" s="140">
        <v>101.5</v>
      </c>
      <c r="G112" s="140">
        <v>0.25</v>
      </c>
      <c r="H112" s="140">
        <v>101.95</v>
      </c>
      <c r="I112" s="140">
        <v>0.77</v>
      </c>
      <c r="J112" s="140">
        <v>101.6</v>
      </c>
      <c r="K112" s="141">
        <v>2.9777543904564163E-2</v>
      </c>
      <c r="L112" s="97" t="s">
        <v>123</v>
      </c>
      <c r="M112" s="97" t="s">
        <v>124</v>
      </c>
      <c r="N112" s="141">
        <v>3.0127664790706703E-2</v>
      </c>
      <c r="O112" s="97" t="s">
        <v>123</v>
      </c>
      <c r="P112" s="97" t="s">
        <v>125</v>
      </c>
      <c r="Q112" s="141">
        <v>2.9427423018421623E-2</v>
      </c>
      <c r="R112" s="97" t="s">
        <v>123</v>
      </c>
      <c r="S112" s="97" t="s">
        <v>126</v>
      </c>
      <c r="T112" s="142">
        <v>91.730637495993292</v>
      </c>
      <c r="U112" s="142">
        <v>22.53469830490091</v>
      </c>
      <c r="V112" s="143">
        <v>84.847222222222229</v>
      </c>
      <c r="W112" s="140">
        <v>102.12002719377462</v>
      </c>
      <c r="X112" s="140">
        <v>102.21643726865123</v>
      </c>
      <c r="Y112" s="144" t="s">
        <v>46</v>
      </c>
      <c r="Z112" s="144" t="s">
        <v>127</v>
      </c>
      <c r="AA112" s="97">
        <v>1240</v>
      </c>
      <c r="AB112" s="97" t="s">
        <v>46</v>
      </c>
      <c r="AC112" s="97" t="s">
        <v>46</v>
      </c>
      <c r="AD112" s="97" t="s">
        <v>33</v>
      </c>
    </row>
    <row r="113" spans="2:30" s="97" customFormat="1" ht="15" customHeight="1">
      <c r="B113" s="97">
        <v>91</v>
      </c>
      <c r="C113" s="97">
        <v>92848</v>
      </c>
      <c r="D113" s="140">
        <v>1.3777777777777778</v>
      </c>
      <c r="E113" s="97" t="s">
        <v>272</v>
      </c>
      <c r="F113" s="140">
        <v>100.05</v>
      </c>
      <c r="G113" s="140">
        <v>0.25</v>
      </c>
      <c r="H113" s="140">
        <v>100.25</v>
      </c>
      <c r="I113" s="140">
        <v>0.42499999999999999</v>
      </c>
      <c r="J113" s="140">
        <v>100.05</v>
      </c>
      <c r="K113" s="141">
        <v>2.1342671176488602E-2</v>
      </c>
      <c r="L113" s="97" t="s">
        <v>123</v>
      </c>
      <c r="M113" s="97" t="s">
        <v>124</v>
      </c>
      <c r="N113" s="141">
        <v>2.2084488310821954E-2</v>
      </c>
      <c r="O113" s="97" t="s">
        <v>123</v>
      </c>
      <c r="P113" s="97" t="s">
        <v>125</v>
      </c>
      <c r="Q113" s="141">
        <v>2.0600854042155253E-2</v>
      </c>
      <c r="R113" s="97" t="s">
        <v>123</v>
      </c>
      <c r="S113" s="97" t="s">
        <v>126</v>
      </c>
      <c r="T113" s="142">
        <v>55.429596527334127</v>
      </c>
      <c r="U113" s="142">
        <v>55.226711764886012</v>
      </c>
      <c r="V113" s="143">
        <v>149.4226315744551</v>
      </c>
      <c r="W113" s="140">
        <v>98.862359925232923</v>
      </c>
      <c r="X113" s="140">
        <v>98.930732110621278</v>
      </c>
      <c r="Y113" s="144" t="s">
        <v>46</v>
      </c>
      <c r="Z113" s="144" t="s">
        <v>127</v>
      </c>
      <c r="AA113" s="97">
        <v>100</v>
      </c>
      <c r="AB113" s="97" t="s">
        <v>46</v>
      </c>
      <c r="AC113" s="97" t="s">
        <v>46</v>
      </c>
      <c r="AD113" s="97" t="s">
        <v>31</v>
      </c>
    </row>
    <row r="114" spans="2:30" s="97" customFormat="1" ht="15" customHeight="1">
      <c r="B114" s="97">
        <v>92</v>
      </c>
      <c r="C114" s="97">
        <v>186757</v>
      </c>
      <c r="D114" s="140">
        <v>2.0944444444444446</v>
      </c>
      <c r="E114" s="97" t="s">
        <v>273</v>
      </c>
      <c r="F114" s="140">
        <v>99</v>
      </c>
      <c r="G114" s="140">
        <v>0.25</v>
      </c>
      <c r="H114" s="140">
        <v>99.5</v>
      </c>
      <c r="I114" s="140">
        <v>0.01</v>
      </c>
      <c r="J114" s="140">
        <v>100</v>
      </c>
      <c r="K114" s="141">
        <v>2.3705167501502495E-2</v>
      </c>
      <c r="L114" s="97" t="s">
        <v>123</v>
      </c>
      <c r="M114" s="97" t="s">
        <v>124</v>
      </c>
      <c r="N114" s="141">
        <v>2.4949182806006599E-2</v>
      </c>
      <c r="O114" s="97" t="s">
        <v>123</v>
      </c>
      <c r="P114" s="97" t="s">
        <v>125</v>
      </c>
      <c r="Q114" s="141">
        <v>2.2461152196998391E-2</v>
      </c>
      <c r="R114" s="97" t="s">
        <v>123</v>
      </c>
      <c r="S114" s="97" t="s">
        <v>126</v>
      </c>
      <c r="T114" s="142">
        <v>74.885382719153228</v>
      </c>
      <c r="U114" s="142">
        <v>59.690563903913826</v>
      </c>
      <c r="V114" s="143">
        <v>166.63256072784898</v>
      </c>
      <c r="W114" s="140">
        <v>97.386992790826909</v>
      </c>
      <c r="X114" s="140">
        <v>97.474886498467072</v>
      </c>
      <c r="Y114" s="144" t="s">
        <v>274</v>
      </c>
      <c r="Z114" s="144" t="s">
        <v>127</v>
      </c>
      <c r="AA114" s="97" t="s">
        <v>46</v>
      </c>
      <c r="AB114" s="97" t="s">
        <v>46</v>
      </c>
      <c r="AC114" s="97" t="s">
        <v>46</v>
      </c>
      <c r="AD114" s="97" t="s">
        <v>31</v>
      </c>
    </row>
    <row r="115" spans="2:30" s="97" customFormat="1" ht="15" customHeight="1">
      <c r="B115" s="97">
        <v>93</v>
      </c>
      <c r="C115" s="97">
        <v>106251</v>
      </c>
      <c r="D115" s="140">
        <v>4.5027777777777782</v>
      </c>
      <c r="E115" s="97" t="s">
        <v>275</v>
      </c>
      <c r="F115" s="140">
        <v>106.75</v>
      </c>
      <c r="G115" s="140">
        <v>0.25</v>
      </c>
      <c r="H115" s="140">
        <v>107.25</v>
      </c>
      <c r="I115" s="140">
        <v>0.25</v>
      </c>
      <c r="J115" s="140">
        <v>106.5</v>
      </c>
      <c r="K115" s="141">
        <v>3.0580798272539903E-2</v>
      </c>
      <c r="L115" s="97" t="s">
        <v>123</v>
      </c>
      <c r="M115" s="97" t="s">
        <v>124</v>
      </c>
      <c r="N115" s="141">
        <v>3.1157169224575933E-2</v>
      </c>
      <c r="O115" s="97" t="s">
        <v>123</v>
      </c>
      <c r="P115" s="97" t="s">
        <v>125</v>
      </c>
      <c r="Q115" s="141">
        <v>3.0004427320503874E-2</v>
      </c>
      <c r="R115" s="97" t="s">
        <v>123</v>
      </c>
      <c r="S115" s="97" t="s">
        <v>126</v>
      </c>
      <c r="T115" s="142">
        <v>125.54151843983372</v>
      </c>
      <c r="U115" s="142">
        <v>76.255204947621237</v>
      </c>
      <c r="V115" s="143">
        <v>121.99444444444444</v>
      </c>
      <c r="W115" s="140">
        <v>107.09521169096531</v>
      </c>
      <c r="X115" s="140">
        <v>107.21207136422932</v>
      </c>
      <c r="Y115" s="144" t="s">
        <v>46</v>
      </c>
      <c r="Z115" s="144" t="s">
        <v>163</v>
      </c>
      <c r="AA115" s="97">
        <v>320</v>
      </c>
      <c r="AB115" s="97" t="s">
        <v>46</v>
      </c>
      <c r="AC115" s="97" t="s">
        <v>46</v>
      </c>
      <c r="AD115" s="97" t="s">
        <v>31</v>
      </c>
    </row>
    <row r="116" spans="2:30" s="97" customFormat="1" ht="15" customHeight="1">
      <c r="B116" s="97">
        <v>94</v>
      </c>
      <c r="C116" s="97">
        <v>909891</v>
      </c>
      <c r="D116" s="140">
        <v>6.3083333333333336</v>
      </c>
      <c r="E116" s="97" t="s">
        <v>276</v>
      </c>
      <c r="F116" s="140">
        <v>100.75</v>
      </c>
      <c r="G116" s="140">
        <v>0.25</v>
      </c>
      <c r="H116" s="140">
        <v>101.5</v>
      </c>
      <c r="I116" s="140">
        <v>0.27</v>
      </c>
      <c r="J116" s="140">
        <v>101.5</v>
      </c>
      <c r="K116" s="141">
        <v>3.9173427404310152E-2</v>
      </c>
      <c r="L116" s="97" t="s">
        <v>123</v>
      </c>
      <c r="M116" s="97" t="s">
        <v>124</v>
      </c>
      <c r="N116" s="141">
        <v>3.9850559222407433E-2</v>
      </c>
      <c r="O116" s="97" t="s">
        <v>123</v>
      </c>
      <c r="P116" s="97" t="s">
        <v>125</v>
      </c>
      <c r="Q116" s="141">
        <v>3.8496295586212877E-2</v>
      </c>
      <c r="R116" s="97" t="s">
        <v>123</v>
      </c>
      <c r="S116" s="97" t="s">
        <v>126</v>
      </c>
      <c r="T116" s="142">
        <v>194.43592488253222</v>
      </c>
      <c r="U116" s="142">
        <v>130.49260737643485</v>
      </c>
      <c r="V116" s="143">
        <v>144.38333333333333</v>
      </c>
      <c r="W116" s="140">
        <v>103.89230717712169</v>
      </c>
      <c r="X116" s="140">
        <v>103.99516299615428</v>
      </c>
      <c r="Y116" s="144" t="s">
        <v>277</v>
      </c>
      <c r="Z116" s="144" t="s">
        <v>163</v>
      </c>
      <c r="AA116" s="97" t="s">
        <v>46</v>
      </c>
      <c r="AB116" s="97" t="s">
        <v>46</v>
      </c>
      <c r="AC116" s="97" t="s">
        <v>46</v>
      </c>
      <c r="AD116" s="97" t="s">
        <v>31</v>
      </c>
    </row>
    <row r="117" spans="2:30" s="97" customFormat="1" ht="15" customHeight="1">
      <c r="B117" s="97">
        <v>95</v>
      </c>
      <c r="C117" s="97">
        <v>633058</v>
      </c>
      <c r="D117" s="140">
        <v>6.2777777777777777</v>
      </c>
      <c r="E117" s="97" t="s">
        <v>278</v>
      </c>
      <c r="F117" s="140">
        <v>97.25</v>
      </c>
      <c r="G117" s="140">
        <v>0.02</v>
      </c>
      <c r="H117" s="140">
        <v>98.75</v>
      </c>
      <c r="I117" s="140">
        <v>0.5</v>
      </c>
      <c r="J117" s="140">
        <v>97.5</v>
      </c>
      <c r="K117" s="141">
        <v>4.6213358963033843E-2</v>
      </c>
      <c r="L117" s="97" t="s">
        <v>123</v>
      </c>
      <c r="M117" s="97" t="s">
        <v>124</v>
      </c>
      <c r="N117" s="141">
        <v>4.7633426183847888E-2</v>
      </c>
      <c r="O117" s="97" t="s">
        <v>123</v>
      </c>
      <c r="P117" s="97" t="s">
        <v>125</v>
      </c>
      <c r="Q117" s="141">
        <v>4.4793291742219805E-2</v>
      </c>
      <c r="R117" s="97" t="s">
        <v>123</v>
      </c>
      <c r="S117" s="97" t="s">
        <v>126</v>
      </c>
      <c r="T117" s="142">
        <v>265.14237059661821</v>
      </c>
      <c r="U117" s="142">
        <v>201.41136740811618</v>
      </c>
      <c r="V117" s="143">
        <v>295.44444444444446</v>
      </c>
      <c r="W117" s="140">
        <v>96.365422930273212</v>
      </c>
      <c r="X117" s="140">
        <v>96.458971667204679</v>
      </c>
      <c r="Y117" s="144" t="s">
        <v>279</v>
      </c>
      <c r="Z117" s="144" t="s">
        <v>173</v>
      </c>
      <c r="AA117" s="97" t="s">
        <v>46</v>
      </c>
      <c r="AB117" s="97" t="s">
        <v>46</v>
      </c>
      <c r="AC117" s="97" t="s">
        <v>46</v>
      </c>
      <c r="AD117" s="97" t="s">
        <v>36</v>
      </c>
    </row>
    <row r="118" spans="2:30" s="97" customFormat="1" ht="15" customHeight="1">
      <c r="B118" s="97">
        <v>96</v>
      </c>
      <c r="C118" s="97">
        <v>496075</v>
      </c>
      <c r="D118" s="140">
        <v>3.4722222222222223</v>
      </c>
      <c r="E118" s="97" t="s">
        <v>280</v>
      </c>
      <c r="F118" s="140" t="s">
        <v>46</v>
      </c>
      <c r="G118" s="140" t="s">
        <v>46</v>
      </c>
      <c r="H118" s="140" t="s">
        <v>46</v>
      </c>
      <c r="I118" s="140" t="s">
        <v>46</v>
      </c>
      <c r="J118" s="140">
        <v>104</v>
      </c>
      <c r="K118" s="141">
        <v>3.3788300374988471E-2</v>
      </c>
      <c r="L118" s="97" t="s">
        <v>123</v>
      </c>
      <c r="M118" s="97" t="s">
        <v>144</v>
      </c>
      <c r="N118" s="141">
        <v>3.3788300374988471E-2</v>
      </c>
      <c r="O118" s="97" t="s">
        <v>123</v>
      </c>
      <c r="P118" s="97" t="s">
        <v>144</v>
      </c>
      <c r="Q118" s="141">
        <v>3.3788300374988471E-2</v>
      </c>
      <c r="R118" s="97" t="s">
        <v>123</v>
      </c>
      <c r="S118" s="97" t="s">
        <v>144</v>
      </c>
      <c r="T118" s="142">
        <v>166.08013715350137</v>
      </c>
      <c r="U118" s="142">
        <v>128.43855930544024</v>
      </c>
      <c r="V118" s="143">
        <v>124.05555555555556</v>
      </c>
      <c r="W118" s="140">
        <v>105.34938546068753</v>
      </c>
      <c r="X118" s="140">
        <v>105.46319964072619</v>
      </c>
      <c r="Y118" s="144" t="s">
        <v>46</v>
      </c>
      <c r="Z118" s="144" t="s">
        <v>136</v>
      </c>
      <c r="AA118" s="97" t="s">
        <v>46</v>
      </c>
      <c r="AB118" s="97" t="s">
        <v>46</v>
      </c>
      <c r="AC118" s="97" t="s">
        <v>46</v>
      </c>
      <c r="AD118" s="97" t="s">
        <v>31</v>
      </c>
    </row>
    <row r="119" spans="2:30" s="97" customFormat="1" ht="15" customHeight="1">
      <c r="B119" s="97">
        <v>97</v>
      </c>
      <c r="C119" s="97">
        <v>460794</v>
      </c>
      <c r="D119" s="140">
        <v>2.2638888888888888</v>
      </c>
      <c r="E119" s="97" t="s">
        <v>281</v>
      </c>
      <c r="F119" s="140">
        <v>103.25</v>
      </c>
      <c r="G119" s="140">
        <v>0.25</v>
      </c>
      <c r="H119" s="140">
        <v>104</v>
      </c>
      <c r="I119" s="140">
        <v>0.25</v>
      </c>
      <c r="J119" s="140">
        <v>104</v>
      </c>
      <c r="K119" s="141">
        <v>2.3333248590985435E-2</v>
      </c>
      <c r="L119" s="97" t="s">
        <v>123</v>
      </c>
      <c r="M119" s="97" t="s">
        <v>124</v>
      </c>
      <c r="N119" s="141">
        <v>2.5006436910215899E-2</v>
      </c>
      <c r="O119" s="97" t="s">
        <v>123</v>
      </c>
      <c r="P119" s="97" t="s">
        <v>125</v>
      </c>
      <c r="Q119" s="141">
        <v>2.1660060271754975E-2</v>
      </c>
      <c r="R119" s="97" t="s">
        <v>123</v>
      </c>
      <c r="S119" s="97" t="s">
        <v>126</v>
      </c>
      <c r="T119" s="142">
        <v>70.077491796698212</v>
      </c>
      <c r="U119" s="142">
        <v>51.73526368763212</v>
      </c>
      <c r="V119" s="143">
        <v>79.236111111111114</v>
      </c>
      <c r="W119" s="140">
        <v>103.37050366205685</v>
      </c>
      <c r="X119" s="140">
        <v>103.46761173716656</v>
      </c>
      <c r="Y119" s="144" t="s">
        <v>46</v>
      </c>
      <c r="Z119" s="144" t="s">
        <v>177</v>
      </c>
      <c r="AA119" s="97" t="s">
        <v>46</v>
      </c>
      <c r="AB119" s="97" t="s">
        <v>46</v>
      </c>
      <c r="AC119" s="97" t="s">
        <v>46</v>
      </c>
      <c r="AD119" s="97" t="s">
        <v>33</v>
      </c>
    </row>
    <row r="120" spans="2:30" s="97" customFormat="1" ht="15" customHeight="1">
      <c r="D120" s="140"/>
      <c r="F120" s="140"/>
      <c r="G120" s="140"/>
      <c r="H120" s="140"/>
      <c r="I120" s="140"/>
      <c r="J120" s="140"/>
      <c r="K120" s="141"/>
      <c r="N120" s="141"/>
      <c r="Q120" s="141"/>
      <c r="T120" s="142"/>
      <c r="U120" s="142"/>
      <c r="V120" s="142"/>
      <c r="W120" s="140"/>
      <c r="X120" s="140"/>
    </row>
  </sheetData>
  <dataValidations count="1">
    <dataValidation type="list" allowBlank="1" showInputMessage="1" showErrorMessage="1" sqref="G15:M15" xr:uid="{563B03D5-A0B7-D846-99AC-BE75F38E5EB8}">
      <formula1>"AAA,AA,A,BBB,BB,B,0"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CALIBRATION</vt:lpstr>
      <vt:lpstr>CHEAP-RICH</vt:lpstr>
      <vt:lpstr>DESK</vt:lpstr>
      <vt:lpstr>CREDIT_RNG</vt:lpstr>
      <vt:lpstr>INPUTS_RNG</vt:lpstr>
      <vt:lpstr>OUTPUT_RNG</vt:lpstr>
      <vt:lpstr>CALIBRATION!Print_Area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Nicolas Fermin Cota</dc:creator>
  <cp:lastModifiedBy>Rafael Nicolas Fermin Cota</cp:lastModifiedBy>
  <dcterms:created xsi:type="dcterms:W3CDTF">2022-10-14T05:01:47Z</dcterms:created>
  <dcterms:modified xsi:type="dcterms:W3CDTF">2022-10-14T05:10:00Z</dcterms:modified>
</cp:coreProperties>
</file>