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M_LT\GitHub\Carmel\Simulation_20161129_SteadyState\Excel_info\"/>
    </mc:Choice>
  </mc:AlternateContent>
  <bookViews>
    <workbookView xWindow="0" yWindow="0" windowWidth="38400" windowHeight="19410"/>
  </bookViews>
  <sheets>
    <sheet name="carmel" sheetId="1" r:id="rId1"/>
  </sheets>
  <calcPr calcId="0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P7" i="1" s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" i="1"/>
  <c r="P3" i="1"/>
  <c r="P4" i="1"/>
  <c r="P5" i="1"/>
  <c r="P6" i="1"/>
  <c r="P2" i="1" l="1"/>
</calcChain>
</file>

<file path=xl/sharedStrings.xml><?xml version="1.0" encoding="utf-8"?>
<sst xmlns="http://schemas.openxmlformats.org/spreadsheetml/2006/main" count="467" uniqueCount="220">
  <si>
    <t>Name</t>
  </si>
  <si>
    <t>Group</t>
  </si>
  <si>
    <t>Measured</t>
  </si>
  <si>
    <t>Modelled</t>
  </si>
  <si>
    <t>Residual</t>
  </si>
  <si>
    <t>Weight</t>
  </si>
  <si>
    <t>Weight*Measured</t>
  </si>
  <si>
    <t>Weight*Modelled</t>
  </si>
  <si>
    <t>Weight*Residual</t>
  </si>
  <si>
    <t>Measurement_sd</t>
  </si>
  <si>
    <t>Natural_weight</t>
  </si>
  <si>
    <t>gage_out_bl</t>
  </si>
  <si>
    <t>q_obs</t>
  </si>
  <si>
    <t>na</t>
  </si>
  <si>
    <t>gage_out_ca</t>
  </si>
  <si>
    <t>gage_out_cl</t>
  </si>
  <si>
    <t>gage_out_dj</t>
  </si>
  <si>
    <t>gage_out_ga</t>
  </si>
  <si>
    <t>gage_out_gc</t>
  </si>
  <si>
    <t>gage_out_h1</t>
  </si>
  <si>
    <t>gage_out_hi</t>
  </si>
  <si>
    <t>gage_out_la</t>
  </si>
  <si>
    <t>gage_out_lp</t>
  </si>
  <si>
    <t>gage_out_nc</t>
  </si>
  <si>
    <t>gage_out_pi</t>
  </si>
  <si>
    <t>gage_out_po</t>
  </si>
  <si>
    <t>gage_out_rc</t>
  </si>
  <si>
    <t>gage_out_rr</t>
  </si>
  <si>
    <t>gage_out_sh</t>
  </si>
  <si>
    <t>gage_out_tu</t>
  </si>
  <si>
    <t>gwet</t>
  </si>
  <si>
    <t>pumping</t>
  </si>
  <si>
    <t>pump</t>
  </si>
  <si>
    <t>gwdischrg</t>
  </si>
  <si>
    <t>rech</t>
  </si>
  <si>
    <t>totalin</t>
  </si>
  <si>
    <t>runoff</t>
  </si>
  <si>
    <t>strmin</t>
  </si>
  <si>
    <t>strm</t>
  </si>
  <si>
    <t>strmout</t>
  </si>
  <si>
    <t>w100328</t>
  </si>
  <si>
    <t>h_obs</t>
  </si>
  <si>
    <t>w100544</t>
  </si>
  <si>
    <t>w100861</t>
  </si>
  <si>
    <t>w100959</t>
  </si>
  <si>
    <t>w100986</t>
  </si>
  <si>
    <t>w101095</t>
  </si>
  <si>
    <t>w101096</t>
  </si>
  <si>
    <t>w101112</t>
  </si>
  <si>
    <t>w101290</t>
  </si>
  <si>
    <t>w101291</t>
  </si>
  <si>
    <t>w101293</t>
  </si>
  <si>
    <t>w101299</t>
  </si>
  <si>
    <t>w101300</t>
  </si>
  <si>
    <t>w101302</t>
  </si>
  <si>
    <t>w101303</t>
  </si>
  <si>
    <t>w101305</t>
  </si>
  <si>
    <t>w101317</t>
  </si>
  <si>
    <t>w101318</t>
  </si>
  <si>
    <t>w101319</t>
  </si>
  <si>
    <t>w101320</t>
  </si>
  <si>
    <t>w102028</t>
  </si>
  <si>
    <t>w102029</t>
  </si>
  <si>
    <t>w102051</t>
  </si>
  <si>
    <t>w102077</t>
  </si>
  <si>
    <t>w102078</t>
  </si>
  <si>
    <t>w102079</t>
  </si>
  <si>
    <t>w102080</t>
  </si>
  <si>
    <t>w102083</t>
  </si>
  <si>
    <t>w102084</t>
  </si>
  <si>
    <t>w102086</t>
  </si>
  <si>
    <t>w102087</t>
  </si>
  <si>
    <t>w102093</t>
  </si>
  <si>
    <t>w102094</t>
  </si>
  <si>
    <t>w102096</t>
  </si>
  <si>
    <t>w102097</t>
  </si>
  <si>
    <t>w102100</t>
  </si>
  <si>
    <t>w102103</t>
  </si>
  <si>
    <t>w102106</t>
  </si>
  <si>
    <t>w102108</t>
  </si>
  <si>
    <t>w102110</t>
  </si>
  <si>
    <t>w102111</t>
  </si>
  <si>
    <t>w102112</t>
  </si>
  <si>
    <t>w102113</t>
  </si>
  <si>
    <t>w102170</t>
  </si>
  <si>
    <t>w102177</t>
  </si>
  <si>
    <t>w102179</t>
  </si>
  <si>
    <t>w102197</t>
  </si>
  <si>
    <t>E-02     1.000000</t>
  </si>
  <si>
    <t>w102272</t>
  </si>
  <si>
    <t>w102312</t>
  </si>
  <si>
    <t>w102393</t>
  </si>
  <si>
    <t>w102396</t>
  </si>
  <si>
    <t>w102397</t>
  </si>
  <si>
    <t>w102427</t>
  </si>
  <si>
    <t>w102434</t>
  </si>
  <si>
    <t>w102436</t>
  </si>
  <si>
    <t>w102437</t>
  </si>
  <si>
    <t>w102438</t>
  </si>
  <si>
    <t>w102439</t>
  </si>
  <si>
    <t>w102443</t>
  </si>
  <si>
    <t>w102444</t>
  </si>
  <si>
    <t>w102484</t>
  </si>
  <si>
    <t>w102507</t>
  </si>
  <si>
    <t>mfc14237_1</t>
  </si>
  <si>
    <t>mfc14253_1</t>
  </si>
  <si>
    <t>mfc15060_1</t>
  </si>
  <si>
    <t>mfc15444_1</t>
  </si>
  <si>
    <t>mfc15480_1</t>
  </si>
  <si>
    <t>mfc18354_1</t>
  </si>
  <si>
    <t>mfc19165_1</t>
  </si>
  <si>
    <t>mfc19172_1</t>
  </si>
  <si>
    <t>mfc19580_1</t>
  </si>
  <si>
    <t>mfc19989_1</t>
  </si>
  <si>
    <t>mfc21206_1</t>
  </si>
  <si>
    <t>mfc58722_1</t>
  </si>
  <si>
    <t>obswel_46</t>
  </si>
  <si>
    <t>obswel_48</t>
  </si>
  <si>
    <t>obswel_55</t>
  </si>
  <si>
    <t>obswel_70</t>
  </si>
  <si>
    <t>obswel_105</t>
  </si>
  <si>
    <t>obswel_186</t>
  </si>
  <si>
    <t>obswel_215</t>
  </si>
  <si>
    <t>obswel_226</t>
  </si>
  <si>
    <t>obswel_267</t>
  </si>
  <si>
    <t>obswel_272</t>
  </si>
  <si>
    <t>obswel_317</t>
  </si>
  <si>
    <t>obswel_318</t>
  </si>
  <si>
    <t>obswel_319</t>
  </si>
  <si>
    <t>obswel_320</t>
  </si>
  <si>
    <t>obswel_321</t>
  </si>
  <si>
    <t>obswel_322</t>
  </si>
  <si>
    <t>obswel_324</t>
  </si>
  <si>
    <t>obswel_325</t>
  </si>
  <si>
    <t>obswel_326</t>
  </si>
  <si>
    <t>obswel_327</t>
  </si>
  <si>
    <t>obswel_328</t>
  </si>
  <si>
    <t>obswel_329</t>
  </si>
  <si>
    <t>obswel_330</t>
  </si>
  <si>
    <t>obswel_332</t>
  </si>
  <si>
    <t>obswel_333</t>
  </si>
  <si>
    <t>obswel_334</t>
  </si>
  <si>
    <t>obswel_335</t>
  </si>
  <si>
    <t>obswel_336</t>
  </si>
  <si>
    <t>obswel_337</t>
  </si>
  <si>
    <t>obswel_338</t>
  </si>
  <si>
    <t>obswel_339</t>
  </si>
  <si>
    <t>obswel_342</t>
  </si>
  <si>
    <t>obswel_343</t>
  </si>
  <si>
    <t>obswel_344</t>
  </si>
  <si>
    <t>obswel_345</t>
  </si>
  <si>
    <t>obswel_346</t>
  </si>
  <si>
    <t>obswel_347</t>
  </si>
  <si>
    <t>obswel_348</t>
  </si>
  <si>
    <t>obswel_349</t>
  </si>
  <si>
    <t>obswel_359</t>
  </si>
  <si>
    <t>obswel_361</t>
  </si>
  <si>
    <t>obswel_362</t>
  </si>
  <si>
    <t>obswel_365</t>
  </si>
  <si>
    <t>obswel_366</t>
  </si>
  <si>
    <t>obswel_367</t>
  </si>
  <si>
    <t>obswel_368</t>
  </si>
  <si>
    <t>obswel_369</t>
  </si>
  <si>
    <t>obswel_370</t>
  </si>
  <si>
    <t>obswel_372</t>
  </si>
  <si>
    <t>obswel_408</t>
  </si>
  <si>
    <t>obswel_409</t>
  </si>
  <si>
    <t>obswel_410</t>
  </si>
  <si>
    <t>obswel_411</t>
  </si>
  <si>
    <t>obswel_412</t>
  </si>
  <si>
    <t>obswel_413</t>
  </si>
  <si>
    <t>obswel_414</t>
  </si>
  <si>
    <t>obswel_415</t>
  </si>
  <si>
    <t>obswel_416</t>
  </si>
  <si>
    <t>obswel_417</t>
  </si>
  <si>
    <t>obswel_418</t>
  </si>
  <si>
    <t>obswel_419</t>
  </si>
  <si>
    <t>obswel_420</t>
  </si>
  <si>
    <t>obswel_421</t>
  </si>
  <si>
    <t>obswel_422</t>
  </si>
  <si>
    <t>obswel_423</t>
  </si>
  <si>
    <t>obswel_424</t>
  </si>
  <si>
    <t>obswel_425</t>
  </si>
  <si>
    <t>obswel_426</t>
  </si>
  <si>
    <t>obswel_427</t>
  </si>
  <si>
    <t>obswel_428</t>
  </si>
  <si>
    <t>obswel_429</t>
  </si>
  <si>
    <t>obswel_430</t>
  </si>
  <si>
    <t>obswel_431</t>
  </si>
  <si>
    <t>obswel_432</t>
  </si>
  <si>
    <t>obswel_433</t>
  </si>
  <si>
    <t>obswel_434</t>
  </si>
  <si>
    <t>obswel_435</t>
  </si>
  <si>
    <t>obswel_436</t>
  </si>
  <si>
    <t>obswel_437</t>
  </si>
  <si>
    <t>obswel_438</t>
  </si>
  <si>
    <t>obswel_439</t>
  </si>
  <si>
    <t>obswel_440</t>
  </si>
  <si>
    <t>obswel_441</t>
  </si>
  <si>
    <t>obswel_442</t>
  </si>
  <si>
    <t>obswel_443</t>
  </si>
  <si>
    <t>obswel_444</t>
  </si>
  <si>
    <t>obswel_445</t>
  </si>
  <si>
    <t>obswel_446</t>
  </si>
  <si>
    <t>obswel_447</t>
  </si>
  <si>
    <t>obswel_448</t>
  </si>
  <si>
    <t>obswel_449</t>
  </si>
  <si>
    <t>obswel_450</t>
  </si>
  <si>
    <t>obswel_451</t>
  </si>
  <si>
    <t>obswel_452</t>
  </si>
  <si>
    <t>obswel_453</t>
  </si>
  <si>
    <t>obswel_454</t>
  </si>
  <si>
    <t>obswel_455</t>
  </si>
  <si>
    <t>obswel_456</t>
  </si>
  <si>
    <t>obswel_457</t>
  </si>
  <si>
    <t>obswel_458</t>
  </si>
  <si>
    <t>obswel_459</t>
  </si>
  <si>
    <t>obswel_460</t>
  </si>
  <si>
    <t>obswel_461</t>
  </si>
  <si>
    <t>obswel_462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</si>
</sst>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carmel!$O$2:$O$7</c:f>
              <c:strCache>
                <c:ptCount val="6"/>
                <c:pt idx="0">
                  <c:v>q_obs</c:v>
                </c:pt>
                <c:pt idx="1">
                  <c:v>gwet</c:v>
                </c:pt>
                <c:pt idx="2">
                  <c:v>pump</c:v>
                </c:pt>
                <c:pt idx="3">
                  <c:v>rech</c:v>
                </c:pt>
                <c:pt idx="4">
                  <c:v>strm</c:v>
                </c:pt>
                <c:pt idx="5">
                  <c:v>h_obs</c:v>
                </c:pt>
              </c:strCache>
            </c:strRef>
          </c:cat>
          <c:val>
            <c:numRef>
              <c:f>carmel!$P$2:$P$7</c:f>
              <c:numCache>
                <c:formatCode>General</c:formatCode>
                <c:ptCount val="6"/>
                <c:pt idx="0">
                  <c:v>437101.60385956004</c:v>
                </c:pt>
                <c:pt idx="1">
                  <c:v>55509.150574440006</c:v>
                </c:pt>
                <c:pt idx="2">
                  <c:v>78599.935306240019</c:v>
                </c:pt>
                <c:pt idx="3">
                  <c:v>1479731.1393639999</c:v>
                </c:pt>
                <c:pt idx="4">
                  <c:v>0</c:v>
                </c:pt>
                <c:pt idx="5">
                  <c:v>176669.39009330652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CE-4CEC-94D3-8C49E833B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232172</xdr:colOff>
      <xdr:row>8</xdr:row>
      <xdr:rowOff>110728</xdr:rowOff>
    </xdr:from>
    <xdr:to>
      <xdr:col>19</xdr:col>
      <xdr:colOff>529828</xdr:colOff>
      <xdr:row>22</xdr:row>
      <xdr:rowOff>186928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98C54E-89B5-4936-9B51-64453A1A4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zoomScale="160" zoomScaleNormal="160" workbookViewId="0">
      <selection activeCell="O2" sqref="O2:P7"/>
    </sheetView>
  </sheetViews>
  <sheetFormatPr defaultRowHeight="15" x14ac:dyDescent="0.25"/>
  <cols>
    <col min="1" max="1" width="12.42578125" bestFit="1" customWidth="1"/>
    <col min="2" max="2" width="9.28515625" customWidth="1"/>
    <col min="3" max="3" width="9.85546875" bestFit="1" customWidth="1"/>
    <col min="4" max="4" width="9.7109375" bestFit="1" customWidth="1"/>
    <col min="5" max="5" width="10.7109375" bestFit="1" customWidth="1"/>
    <col min="6" max="6" width="14.5703125" bestFit="1" customWidth="1"/>
    <col min="7" max="7" width="17.5703125" bestFit="1" customWidth="1"/>
    <col min="8" max="8" width="17.28515625" bestFit="1" customWidth="1"/>
    <col min="9" max="9" width="16.140625" bestFit="1" customWidth="1"/>
    <col min="10" max="10" width="16.5703125" bestFit="1" customWidth="1"/>
    <col min="11" max="11" width="14.85546875" bestFit="1" customWidth="1"/>
    <col min="14" max="14" width="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 x14ac:dyDescent="0.25">
      <c r="A2" t="s">
        <v>11</v>
      </c>
      <c r="B2" t="s">
        <v>12</v>
      </c>
      <c r="C2">
        <v>110486.1</v>
      </c>
      <c r="D2">
        <v>15.843</v>
      </c>
      <c r="E2">
        <v>110470.2</v>
      </c>
      <c r="F2">
        <v>0</v>
      </c>
      <c r="G2">
        <v>0</v>
      </c>
      <c r="H2">
        <v>0</v>
      </c>
      <c r="I2">
        <v>0</v>
      </c>
      <c r="J2" t="s">
        <v>13</v>
      </c>
      <c r="K2" t="s">
        <v>13</v>
      </c>
      <c r="L2">
        <f>ABS(I2)^2</f>
        <v>0</v>
      </c>
      <c r="O2" t="s">
        <v>12</v>
      </c>
      <c r="P2">
        <f>SUM(L2:L18)</f>
        <v>437101.60385956004</v>
      </c>
    </row>
    <row r="3" spans="1:16" x14ac:dyDescent="0.25">
      <c r="A3" t="s">
        <v>14</v>
      </c>
      <c r="B3" t="s">
        <v>12</v>
      </c>
      <c r="C3">
        <v>20059.59</v>
      </c>
      <c r="D3">
        <v>81425.2</v>
      </c>
      <c r="E3">
        <v>-61365.61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>
        <f t="shared" ref="L3:L66" si="0">ABS(I3)^2</f>
        <v>0</v>
      </c>
      <c r="O3" t="s">
        <v>30</v>
      </c>
      <c r="P3">
        <f>L19</f>
        <v>55509.150574440006</v>
      </c>
    </row>
    <row r="4" spans="1:16" x14ac:dyDescent="0.25">
      <c r="A4" t="s">
        <v>15</v>
      </c>
      <c r="B4" t="s">
        <v>12</v>
      </c>
      <c r="C4">
        <v>39792.629999999997</v>
      </c>
      <c r="D4">
        <v>34497.57</v>
      </c>
      <c r="E4">
        <v>5295.0640000000003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>
        <f t="shared" si="0"/>
        <v>0</v>
      </c>
      <c r="O4" t="s">
        <v>32</v>
      </c>
      <c r="P4">
        <f>SUM(L20)</f>
        <v>78599.935306240019</v>
      </c>
    </row>
    <row r="5" spans="1:16" x14ac:dyDescent="0.25">
      <c r="A5" t="s">
        <v>16</v>
      </c>
      <c r="B5" t="s">
        <v>12</v>
      </c>
      <c r="C5">
        <v>318845.40000000002</v>
      </c>
      <c r="D5">
        <v>255680</v>
      </c>
      <c r="E5">
        <v>63165.33</v>
      </c>
      <c r="F5">
        <v>0</v>
      </c>
      <c r="G5">
        <v>0</v>
      </c>
      <c r="H5">
        <v>0</v>
      </c>
      <c r="I5">
        <v>0</v>
      </c>
      <c r="J5" t="s">
        <v>13</v>
      </c>
      <c r="K5" t="s">
        <v>13</v>
      </c>
      <c r="L5">
        <f t="shared" si="0"/>
        <v>0</v>
      </c>
      <c r="O5" t="s">
        <v>34</v>
      </c>
      <c r="P5">
        <f>SUM(L21:L22)</f>
        <v>1479731.1393639999</v>
      </c>
    </row>
    <row r="6" spans="1:16" x14ac:dyDescent="0.25">
      <c r="A6" t="s">
        <v>17</v>
      </c>
      <c r="B6" t="s">
        <v>12</v>
      </c>
      <c r="C6">
        <v>24789.29</v>
      </c>
      <c r="D6">
        <v>22753.65</v>
      </c>
      <c r="E6">
        <v>2035.645</v>
      </c>
      <c r="F6">
        <v>0</v>
      </c>
      <c r="G6">
        <v>0</v>
      </c>
      <c r="H6">
        <v>0</v>
      </c>
      <c r="I6">
        <v>0</v>
      </c>
      <c r="J6" t="s">
        <v>13</v>
      </c>
      <c r="K6" t="s">
        <v>13</v>
      </c>
      <c r="L6">
        <f t="shared" si="0"/>
        <v>0</v>
      </c>
      <c r="O6" t="s">
        <v>38</v>
      </c>
      <c r="P6">
        <f>SUM(L25:L26)</f>
        <v>0</v>
      </c>
    </row>
    <row r="7" spans="1:16" x14ac:dyDescent="0.25">
      <c r="A7" t="s">
        <v>18</v>
      </c>
      <c r="B7" t="s">
        <v>12</v>
      </c>
      <c r="C7">
        <v>8088.68</v>
      </c>
      <c r="D7">
        <v>22590.639999999999</v>
      </c>
      <c r="E7">
        <v>-14501.96</v>
      </c>
      <c r="F7">
        <v>0</v>
      </c>
      <c r="G7">
        <v>0</v>
      </c>
      <c r="H7">
        <v>0</v>
      </c>
      <c r="I7">
        <v>0</v>
      </c>
      <c r="J7" t="s">
        <v>13</v>
      </c>
      <c r="K7" t="s">
        <v>13</v>
      </c>
      <c r="L7">
        <f t="shared" si="0"/>
        <v>0</v>
      </c>
      <c r="O7" t="s">
        <v>41</v>
      </c>
      <c r="P7">
        <f>SUM(L27:L204)</f>
        <v>176669.39009330652</v>
      </c>
    </row>
    <row r="8" spans="1:16" x14ac:dyDescent="0.25">
      <c r="A8" t="s">
        <v>19</v>
      </c>
      <c r="B8" t="s">
        <v>12</v>
      </c>
      <c r="C8">
        <v>322817.8</v>
      </c>
      <c r="D8">
        <v>256704.1</v>
      </c>
      <c r="E8">
        <v>66113.66</v>
      </c>
      <c r="F8" s="1">
        <v>0.01</v>
      </c>
      <c r="G8">
        <v>3228.1779999999999</v>
      </c>
      <c r="H8">
        <v>2567.0410000000002</v>
      </c>
      <c r="I8">
        <v>661.13660000000004</v>
      </c>
      <c r="J8">
        <v>11063.28</v>
      </c>
      <c r="K8" s="1">
        <v>9.0389089999999998E-5</v>
      </c>
      <c r="L8">
        <f t="shared" si="0"/>
        <v>437101.60385956004</v>
      </c>
    </row>
    <row r="9" spans="1:16" x14ac:dyDescent="0.25">
      <c r="A9" t="s">
        <v>20</v>
      </c>
      <c r="B9" t="s">
        <v>12</v>
      </c>
      <c r="C9">
        <v>2472.87</v>
      </c>
      <c r="D9">
        <v>6254.4260000000004</v>
      </c>
      <c r="E9">
        <v>-3781.556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>
        <f t="shared" si="0"/>
        <v>0</v>
      </c>
    </row>
    <row r="10" spans="1:16" x14ac:dyDescent="0.25">
      <c r="A10" t="s">
        <v>21</v>
      </c>
      <c r="B10" t="s">
        <v>12</v>
      </c>
      <c r="C10">
        <v>0</v>
      </c>
      <c r="D10">
        <v>258455.1</v>
      </c>
      <c r="E10">
        <v>-258455.1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>
        <f t="shared" si="0"/>
        <v>0</v>
      </c>
    </row>
    <row r="11" spans="1:16" x14ac:dyDescent="0.25">
      <c r="A11" t="s">
        <v>22</v>
      </c>
      <c r="B11" t="s">
        <v>12</v>
      </c>
      <c r="C11">
        <v>0</v>
      </c>
      <c r="D11">
        <v>121678.2</v>
      </c>
      <c r="E11">
        <v>-121678.2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>
        <f t="shared" si="0"/>
        <v>0</v>
      </c>
    </row>
    <row r="12" spans="1:16" x14ac:dyDescent="0.25">
      <c r="A12" t="s">
        <v>23</v>
      </c>
      <c r="B12" t="s">
        <v>12</v>
      </c>
      <c r="C12">
        <v>315261.5</v>
      </c>
      <c r="D12">
        <v>257991.5</v>
      </c>
      <c r="E12">
        <v>57269.93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13</v>
      </c>
      <c r="L12">
        <f t="shared" si="0"/>
        <v>0</v>
      </c>
    </row>
    <row r="13" spans="1:16" x14ac:dyDescent="0.25">
      <c r="A13" t="s">
        <v>24</v>
      </c>
      <c r="B13" t="s">
        <v>12</v>
      </c>
      <c r="C13">
        <v>22459.74</v>
      </c>
      <c r="D13">
        <v>19949</v>
      </c>
      <c r="E13">
        <v>2510.7420000000002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13</v>
      </c>
      <c r="L13">
        <f t="shared" si="0"/>
        <v>0</v>
      </c>
    </row>
    <row r="14" spans="1:16" x14ac:dyDescent="0.25">
      <c r="A14" t="s">
        <v>25</v>
      </c>
      <c r="B14" t="s">
        <v>12</v>
      </c>
      <c r="C14">
        <v>4143.95</v>
      </c>
      <c r="D14">
        <v>7774.11</v>
      </c>
      <c r="E14">
        <v>-3630.16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>
        <f t="shared" si="0"/>
        <v>0</v>
      </c>
    </row>
    <row r="15" spans="1:16" x14ac:dyDescent="0.25">
      <c r="A15" t="s">
        <v>26</v>
      </c>
      <c r="B15" t="s">
        <v>12</v>
      </c>
      <c r="C15">
        <v>5042.76</v>
      </c>
      <c r="D15">
        <v>6822.0969999999998</v>
      </c>
      <c r="E15">
        <v>-1779.337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>
        <f t="shared" si="0"/>
        <v>0</v>
      </c>
    </row>
    <row r="16" spans="1:16" x14ac:dyDescent="0.25">
      <c r="A16" t="s">
        <v>27</v>
      </c>
      <c r="B16" t="s">
        <v>12</v>
      </c>
      <c r="C16">
        <v>302673.2</v>
      </c>
      <c r="D16">
        <v>251148.79999999999</v>
      </c>
      <c r="E16">
        <v>51524.36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>
        <f t="shared" si="0"/>
        <v>0</v>
      </c>
    </row>
    <row r="17" spans="1:12" x14ac:dyDescent="0.25">
      <c r="A17" t="s">
        <v>28</v>
      </c>
      <c r="B17" t="s">
        <v>12</v>
      </c>
      <c r="C17">
        <v>152353.79999999999</v>
      </c>
      <c r="D17">
        <v>154405</v>
      </c>
      <c r="E17">
        <v>-2051.2399999999998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>
        <f t="shared" si="0"/>
        <v>0</v>
      </c>
    </row>
    <row r="18" spans="1:12" x14ac:dyDescent="0.25">
      <c r="A18" t="s">
        <v>29</v>
      </c>
      <c r="B18" t="s">
        <v>12</v>
      </c>
      <c r="C18">
        <v>13979.65</v>
      </c>
      <c r="D18">
        <v>94166.94</v>
      </c>
      <c r="E18">
        <v>-80187.289999999994</v>
      </c>
      <c r="F18">
        <v>0</v>
      </c>
      <c r="G18">
        <v>0</v>
      </c>
      <c r="H18">
        <v>0</v>
      </c>
      <c r="I18">
        <v>0</v>
      </c>
      <c r="J18" t="s">
        <v>13</v>
      </c>
      <c r="K18" t="s">
        <v>13</v>
      </c>
      <c r="L18">
        <f t="shared" si="0"/>
        <v>0</v>
      </c>
    </row>
    <row r="19" spans="1:12" x14ac:dyDescent="0.25">
      <c r="A19" t="s">
        <v>30</v>
      </c>
      <c r="B19" t="s">
        <v>30</v>
      </c>
      <c r="C19">
        <v>100000</v>
      </c>
      <c r="D19">
        <v>76439.62</v>
      </c>
      <c r="E19">
        <v>23560.38</v>
      </c>
      <c r="F19" s="1">
        <v>0.01</v>
      </c>
      <c r="G19">
        <v>1000</v>
      </c>
      <c r="H19">
        <v>764.39620000000002</v>
      </c>
      <c r="I19">
        <v>235.60380000000001</v>
      </c>
      <c r="J19">
        <v>11063.28</v>
      </c>
      <c r="K19" s="1">
        <v>9.0389089999999998E-5</v>
      </c>
      <c r="L19">
        <f t="shared" si="0"/>
        <v>55509.150574440006</v>
      </c>
    </row>
    <row r="20" spans="1:12" x14ac:dyDescent="0.25">
      <c r="A20" t="s">
        <v>31</v>
      </c>
      <c r="B20" t="s">
        <v>32</v>
      </c>
      <c r="C20">
        <v>65000</v>
      </c>
      <c r="D20">
        <v>93035.68</v>
      </c>
      <c r="E20">
        <v>-28035.68</v>
      </c>
      <c r="F20" s="1">
        <v>0.01</v>
      </c>
      <c r="G20">
        <v>650</v>
      </c>
      <c r="H20">
        <v>930.35680000000002</v>
      </c>
      <c r="I20">
        <v>-280.35680000000002</v>
      </c>
      <c r="J20">
        <v>11063.28</v>
      </c>
      <c r="K20" s="1">
        <v>9.0389089999999998E-5</v>
      </c>
      <c r="L20">
        <f t="shared" si="0"/>
        <v>78599.935306240019</v>
      </c>
    </row>
    <row r="21" spans="1:12" x14ac:dyDescent="0.25">
      <c r="A21" t="s">
        <v>33</v>
      </c>
      <c r="B21" t="s">
        <v>34</v>
      </c>
      <c r="C21">
        <v>24074.3</v>
      </c>
      <c r="D21">
        <v>30109.119999999999</v>
      </c>
      <c r="E21">
        <v>-6034.8220000000001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>
        <f t="shared" si="0"/>
        <v>0</v>
      </c>
    </row>
    <row r="22" spans="1:12" x14ac:dyDescent="0.25">
      <c r="A22" t="s">
        <v>35</v>
      </c>
      <c r="B22" t="s">
        <v>34</v>
      </c>
      <c r="C22">
        <v>188084.3</v>
      </c>
      <c r="D22">
        <v>248906.4</v>
      </c>
      <c r="E22">
        <v>-60822.1</v>
      </c>
      <c r="F22" s="1">
        <v>0.02</v>
      </c>
      <c r="G22">
        <v>3761.6860000000001</v>
      </c>
      <c r="H22">
        <v>4978.1279999999997</v>
      </c>
      <c r="I22">
        <v>-1216.442</v>
      </c>
      <c r="J22">
        <v>5531.6409999999996</v>
      </c>
      <c r="K22" s="1">
        <v>1.8077818E-4</v>
      </c>
      <c r="L22">
        <f t="shared" si="0"/>
        <v>1479731.1393639999</v>
      </c>
    </row>
    <row r="23" spans="1:12" x14ac:dyDescent="0.25">
      <c r="A23" t="s">
        <v>34</v>
      </c>
      <c r="B23" t="s">
        <v>34</v>
      </c>
      <c r="C23">
        <v>0</v>
      </c>
      <c r="D23">
        <v>144032.9</v>
      </c>
      <c r="E23">
        <v>-144032.9</v>
      </c>
      <c r="F23">
        <v>0</v>
      </c>
      <c r="G23">
        <v>0</v>
      </c>
      <c r="H23">
        <v>0</v>
      </c>
      <c r="I23">
        <v>0</v>
      </c>
      <c r="J23" t="s">
        <v>13</v>
      </c>
      <c r="K23" t="s">
        <v>13</v>
      </c>
      <c r="L23">
        <f t="shared" si="0"/>
        <v>0</v>
      </c>
    </row>
    <row r="24" spans="1:12" x14ac:dyDescent="0.25">
      <c r="A24" t="s">
        <v>36</v>
      </c>
      <c r="B24" t="s">
        <v>34</v>
      </c>
      <c r="C24">
        <v>0</v>
      </c>
      <c r="D24">
        <v>408634.5</v>
      </c>
      <c r="E24">
        <v>-408634.5</v>
      </c>
      <c r="F24">
        <v>0</v>
      </c>
      <c r="G24">
        <v>0</v>
      </c>
      <c r="H24">
        <v>0</v>
      </c>
      <c r="I24">
        <v>0</v>
      </c>
      <c r="J24" t="s">
        <v>13</v>
      </c>
      <c r="K24" t="s">
        <v>13</v>
      </c>
      <c r="L24">
        <f t="shared" si="0"/>
        <v>0</v>
      </c>
    </row>
    <row r="25" spans="1:12" x14ac:dyDescent="0.25">
      <c r="A25" t="s">
        <v>37</v>
      </c>
      <c r="B25" t="s">
        <v>38</v>
      </c>
      <c r="C25">
        <v>0</v>
      </c>
      <c r="D25">
        <v>104873.5</v>
      </c>
      <c r="E25">
        <v>-104873.5</v>
      </c>
      <c r="F25">
        <v>0</v>
      </c>
      <c r="G25">
        <v>0</v>
      </c>
      <c r="H25">
        <v>0</v>
      </c>
      <c r="I25">
        <v>0</v>
      </c>
      <c r="J25" t="s">
        <v>13</v>
      </c>
      <c r="K25" t="s">
        <v>13</v>
      </c>
      <c r="L25">
        <f t="shared" si="0"/>
        <v>0</v>
      </c>
    </row>
    <row r="26" spans="1:12" x14ac:dyDescent="0.25">
      <c r="A26" t="s">
        <v>39</v>
      </c>
      <c r="B26" t="s">
        <v>38</v>
      </c>
      <c r="C26">
        <v>0</v>
      </c>
      <c r="D26">
        <v>78357.66</v>
      </c>
      <c r="E26">
        <v>-78357.66</v>
      </c>
      <c r="F26">
        <v>0</v>
      </c>
      <c r="G26">
        <v>0</v>
      </c>
      <c r="H26">
        <v>0</v>
      </c>
      <c r="I26">
        <v>0</v>
      </c>
      <c r="J26" t="s">
        <v>13</v>
      </c>
      <c r="K26" t="s">
        <v>13</v>
      </c>
      <c r="L26">
        <f t="shared" si="0"/>
        <v>0</v>
      </c>
    </row>
    <row r="27" spans="1:12" x14ac:dyDescent="0.25">
      <c r="A27" t="s">
        <v>40</v>
      </c>
      <c r="B27" t="s">
        <v>41</v>
      </c>
      <c r="C27">
        <v>51.367730000000002</v>
      </c>
      <c r="D27">
        <v>44.378689999999999</v>
      </c>
      <c r="E27">
        <v>6.9890410000000003</v>
      </c>
      <c r="F27">
        <v>1</v>
      </c>
      <c r="G27">
        <v>51.367730000000002</v>
      </c>
      <c r="H27">
        <v>44.378689999999999</v>
      </c>
      <c r="I27">
        <v>6.9890410000000003</v>
      </c>
      <c r="J27">
        <v>110.6328</v>
      </c>
      <c r="K27" s="1">
        <v>9.0389089999999995E-3</v>
      </c>
      <c r="L27">
        <f t="shared" si="0"/>
        <v>48.846694099681002</v>
      </c>
    </row>
    <row r="28" spans="1:12" x14ac:dyDescent="0.25">
      <c r="A28" t="s">
        <v>42</v>
      </c>
      <c r="B28" t="s">
        <v>41</v>
      </c>
      <c r="C28">
        <v>105.5904</v>
      </c>
      <c r="D28">
        <v>73.343670000000003</v>
      </c>
      <c r="E28">
        <v>32.246690000000001</v>
      </c>
      <c r="F28">
        <v>1</v>
      </c>
      <c r="G28">
        <v>105.5904</v>
      </c>
      <c r="H28">
        <v>73.343670000000003</v>
      </c>
      <c r="I28">
        <v>32.246690000000001</v>
      </c>
      <c r="J28">
        <v>110.6328</v>
      </c>
      <c r="K28" s="1">
        <v>9.0389089999999995E-3</v>
      </c>
      <c r="L28">
        <f t="shared" si="0"/>
        <v>1039.8490159561002</v>
      </c>
    </row>
    <row r="29" spans="1:12" x14ac:dyDescent="0.25">
      <c r="A29" t="s">
        <v>43</v>
      </c>
      <c r="B29" t="s">
        <v>41</v>
      </c>
      <c r="C29">
        <v>14.362120000000001</v>
      </c>
      <c r="D29">
        <v>14.611330000000001</v>
      </c>
      <c r="E29">
        <v>-0.24921479999999999</v>
      </c>
      <c r="F29">
        <v>1</v>
      </c>
      <c r="G29">
        <v>14.362120000000001</v>
      </c>
      <c r="H29">
        <v>14.611330000000001</v>
      </c>
      <c r="I29">
        <v>-0.24921479999999999</v>
      </c>
      <c r="J29">
        <v>110.6328</v>
      </c>
      <c r="K29" s="1">
        <v>9.0389089999999995E-3</v>
      </c>
      <c r="L29">
        <f t="shared" si="0"/>
        <v>6.2108016539039995E-2</v>
      </c>
    </row>
    <row r="30" spans="1:12" x14ac:dyDescent="0.25">
      <c r="A30" t="s">
        <v>44</v>
      </c>
      <c r="B30" t="s">
        <v>41</v>
      </c>
      <c r="C30">
        <v>32.545999999999999</v>
      </c>
      <c r="D30">
        <v>40.331000000000003</v>
      </c>
      <c r="E30">
        <v>-7.7850010000000003</v>
      </c>
      <c r="F30">
        <v>1</v>
      </c>
      <c r="G30">
        <v>32.545999999999999</v>
      </c>
      <c r="H30">
        <v>40.331000000000003</v>
      </c>
      <c r="I30">
        <v>-7.7850010000000003</v>
      </c>
      <c r="J30">
        <v>110.6328</v>
      </c>
      <c r="K30" s="1">
        <v>9.0389089999999995E-3</v>
      </c>
      <c r="L30">
        <f t="shared" si="0"/>
        <v>60.606240570001006</v>
      </c>
    </row>
    <row r="31" spans="1:12" x14ac:dyDescent="0.25">
      <c r="A31" t="s">
        <v>45</v>
      </c>
      <c r="B31" t="s">
        <v>41</v>
      </c>
      <c r="C31">
        <v>21.625990000000002</v>
      </c>
      <c r="D31">
        <v>23.386859999999999</v>
      </c>
      <c r="E31">
        <v>-1.7608699999999999</v>
      </c>
      <c r="F31">
        <v>1</v>
      </c>
      <c r="G31">
        <v>21.625990000000002</v>
      </c>
      <c r="H31">
        <v>23.386859999999999</v>
      </c>
      <c r="I31">
        <v>-1.7608699999999999</v>
      </c>
      <c r="J31">
        <v>110.6328</v>
      </c>
      <c r="K31" s="1">
        <v>9.0389089999999995E-3</v>
      </c>
      <c r="L31">
        <f t="shared" si="0"/>
        <v>3.1006631568999996</v>
      </c>
    </row>
    <row r="32" spans="1:12" x14ac:dyDescent="0.25">
      <c r="A32" t="s">
        <v>46</v>
      </c>
      <c r="B32" t="s">
        <v>41</v>
      </c>
      <c r="C32">
        <v>1.7920700000000001</v>
      </c>
      <c r="D32">
        <v>4.8781179999999997</v>
      </c>
      <c r="E32">
        <v>-3.0860479999999999</v>
      </c>
      <c r="F32">
        <v>1</v>
      </c>
      <c r="G32">
        <v>1.7920700000000001</v>
      </c>
      <c r="H32">
        <v>4.8781179999999997</v>
      </c>
      <c r="I32">
        <v>-3.0860479999999999</v>
      </c>
      <c r="J32">
        <v>110.6328</v>
      </c>
      <c r="K32" s="1">
        <v>9.0389089999999995E-3</v>
      </c>
      <c r="L32">
        <f t="shared" si="0"/>
        <v>9.5236922583039991</v>
      </c>
    </row>
    <row r="33" spans="1:12" x14ac:dyDescent="0.25">
      <c r="A33" t="s">
        <v>47</v>
      </c>
      <c r="B33" t="s">
        <v>41</v>
      </c>
      <c r="C33">
        <v>4.0015200000000002</v>
      </c>
      <c r="D33">
        <v>3.849475</v>
      </c>
      <c r="E33">
        <v>0.15204490000000001</v>
      </c>
      <c r="F33">
        <v>1</v>
      </c>
      <c r="G33">
        <v>4.0015200000000002</v>
      </c>
      <c r="H33">
        <v>3.849475</v>
      </c>
      <c r="I33">
        <v>0.15204490000000001</v>
      </c>
      <c r="J33">
        <v>110.6328</v>
      </c>
      <c r="K33" s="1">
        <v>9.0389089999999995E-3</v>
      </c>
      <c r="L33">
        <f t="shared" si="0"/>
        <v>2.3117651616010003E-2</v>
      </c>
    </row>
    <row r="34" spans="1:12" x14ac:dyDescent="0.25">
      <c r="A34" t="s">
        <v>48</v>
      </c>
      <c r="B34" t="s">
        <v>41</v>
      </c>
      <c r="C34">
        <v>35.69173</v>
      </c>
      <c r="D34">
        <v>38.963749999999997</v>
      </c>
      <c r="E34">
        <v>-3.2720189999999998</v>
      </c>
      <c r="F34">
        <v>1</v>
      </c>
      <c r="G34">
        <v>35.69173</v>
      </c>
      <c r="H34">
        <v>38.963749999999997</v>
      </c>
      <c r="I34">
        <v>-3.2720189999999998</v>
      </c>
      <c r="J34">
        <v>110.6328</v>
      </c>
      <c r="K34" s="1">
        <v>9.0389089999999995E-3</v>
      </c>
      <c r="L34">
        <f t="shared" si="0"/>
        <v>10.706108336360998</v>
      </c>
    </row>
    <row r="35" spans="1:12" x14ac:dyDescent="0.25">
      <c r="A35" t="s">
        <v>49</v>
      </c>
      <c r="B35" t="s">
        <v>41</v>
      </c>
      <c r="C35">
        <v>49.97533</v>
      </c>
      <c r="D35">
        <v>48.180689999999998</v>
      </c>
      <c r="E35">
        <v>1.7946390000000001</v>
      </c>
      <c r="F35">
        <v>1</v>
      </c>
      <c r="G35">
        <v>49.97533</v>
      </c>
      <c r="H35">
        <v>48.180689999999998</v>
      </c>
      <c r="I35">
        <v>1.7946390000000001</v>
      </c>
      <c r="J35">
        <v>110.6328</v>
      </c>
      <c r="K35" s="1">
        <v>9.0389089999999995E-3</v>
      </c>
      <c r="L35">
        <f t="shared" si="0"/>
        <v>3.2207291403210005</v>
      </c>
    </row>
    <row r="36" spans="1:12" x14ac:dyDescent="0.25">
      <c r="A36" t="s">
        <v>50</v>
      </c>
      <c r="B36" t="s">
        <v>41</v>
      </c>
      <c r="C36">
        <v>46.870040000000003</v>
      </c>
      <c r="D36">
        <v>49.929189999999998</v>
      </c>
      <c r="E36">
        <v>-3.0591520000000001</v>
      </c>
      <c r="F36">
        <v>1</v>
      </c>
      <c r="G36">
        <v>46.870040000000003</v>
      </c>
      <c r="H36">
        <v>49.929189999999998</v>
      </c>
      <c r="I36">
        <v>-3.0591520000000001</v>
      </c>
      <c r="J36">
        <v>110.6328</v>
      </c>
      <c r="K36" s="1">
        <v>9.0389089999999995E-3</v>
      </c>
      <c r="L36">
        <f t="shared" si="0"/>
        <v>9.3584109591040008</v>
      </c>
    </row>
    <row r="37" spans="1:12" x14ac:dyDescent="0.25">
      <c r="A37" t="s">
        <v>51</v>
      </c>
      <c r="B37" t="s">
        <v>41</v>
      </c>
      <c r="C37">
        <v>34.229709999999997</v>
      </c>
      <c r="D37">
        <v>40.343240000000002</v>
      </c>
      <c r="E37">
        <v>-6.1135330000000003</v>
      </c>
      <c r="F37">
        <v>1</v>
      </c>
      <c r="G37">
        <v>34.229709999999997</v>
      </c>
      <c r="H37">
        <v>40.343240000000002</v>
      </c>
      <c r="I37">
        <v>-6.1135330000000003</v>
      </c>
      <c r="J37">
        <v>110.6328</v>
      </c>
      <c r="K37" s="1">
        <v>9.0389089999999995E-3</v>
      </c>
      <c r="L37">
        <f t="shared" si="0"/>
        <v>37.375285742089005</v>
      </c>
    </row>
    <row r="38" spans="1:12" x14ac:dyDescent="0.25">
      <c r="A38" t="s">
        <v>52</v>
      </c>
      <c r="B38" t="s">
        <v>41</v>
      </c>
      <c r="C38">
        <v>16.861899999999999</v>
      </c>
      <c r="D38">
        <v>20.062480000000001</v>
      </c>
      <c r="E38">
        <v>-3.200583</v>
      </c>
      <c r="F38">
        <v>1</v>
      </c>
      <c r="G38">
        <v>16.861899999999999</v>
      </c>
      <c r="H38">
        <v>20.062480000000001</v>
      </c>
      <c r="I38">
        <v>-3.200583</v>
      </c>
      <c r="J38">
        <v>110.6328</v>
      </c>
      <c r="K38" s="1">
        <v>9.0389089999999995E-3</v>
      </c>
      <c r="L38">
        <f t="shared" si="0"/>
        <v>10.243731539889</v>
      </c>
    </row>
    <row r="39" spans="1:12" x14ac:dyDescent="0.25">
      <c r="A39" t="s">
        <v>53</v>
      </c>
      <c r="B39" t="s">
        <v>41</v>
      </c>
      <c r="C39">
        <v>17.776009999999999</v>
      </c>
      <c r="D39">
        <v>9.8793089999999992</v>
      </c>
      <c r="E39">
        <v>7.8967010000000002</v>
      </c>
      <c r="F39">
        <v>1</v>
      </c>
      <c r="G39">
        <v>17.776009999999999</v>
      </c>
      <c r="H39">
        <v>9.8793089999999992</v>
      </c>
      <c r="I39">
        <v>7.8967010000000002</v>
      </c>
      <c r="J39">
        <v>110.6328</v>
      </c>
      <c r="K39" s="1">
        <v>9.0389089999999995E-3</v>
      </c>
      <c r="L39">
        <f t="shared" si="0"/>
        <v>62.357886683401006</v>
      </c>
    </row>
    <row r="40" spans="1:12" x14ac:dyDescent="0.25">
      <c r="A40" t="s">
        <v>54</v>
      </c>
      <c r="B40" t="s">
        <v>41</v>
      </c>
      <c r="C40">
        <v>16.342320000000001</v>
      </c>
      <c r="D40">
        <v>16.801870000000001</v>
      </c>
      <c r="E40">
        <v>-0.45955420000000002</v>
      </c>
      <c r="F40">
        <v>1</v>
      </c>
      <c r="G40">
        <v>16.342320000000001</v>
      </c>
      <c r="H40">
        <v>16.801870000000001</v>
      </c>
      <c r="I40">
        <v>-0.45955420000000002</v>
      </c>
      <c r="J40">
        <v>110.6328</v>
      </c>
      <c r="K40" s="1">
        <v>9.0389089999999995E-3</v>
      </c>
      <c r="L40">
        <f t="shared" si="0"/>
        <v>0.21119006273764002</v>
      </c>
    </row>
    <row r="41" spans="1:12" x14ac:dyDescent="0.25">
      <c r="A41" t="s">
        <v>55</v>
      </c>
      <c r="B41" t="s">
        <v>41</v>
      </c>
      <c r="C41">
        <v>8.5899400000000004</v>
      </c>
      <c r="D41">
        <v>10.59107</v>
      </c>
      <c r="E41">
        <v>-2.0011269999999999</v>
      </c>
      <c r="F41">
        <v>1</v>
      </c>
      <c r="G41">
        <v>8.5899400000000004</v>
      </c>
      <c r="H41">
        <v>10.59107</v>
      </c>
      <c r="I41">
        <v>-2.0011269999999999</v>
      </c>
      <c r="J41">
        <v>110.6328</v>
      </c>
      <c r="K41" s="1">
        <v>9.0389089999999995E-3</v>
      </c>
      <c r="L41">
        <f t="shared" si="0"/>
        <v>4.0045092701289997</v>
      </c>
    </row>
    <row r="42" spans="1:12" x14ac:dyDescent="0.25">
      <c r="A42" t="s">
        <v>56</v>
      </c>
      <c r="B42" t="s">
        <v>41</v>
      </c>
      <c r="C42">
        <v>6.2497299999999996</v>
      </c>
      <c r="D42">
        <v>11.21119</v>
      </c>
      <c r="E42">
        <v>-4.9614649999999996</v>
      </c>
      <c r="F42">
        <v>1</v>
      </c>
      <c r="G42">
        <v>6.2497299999999996</v>
      </c>
      <c r="H42">
        <v>11.21119</v>
      </c>
      <c r="I42">
        <v>-4.9614649999999996</v>
      </c>
      <c r="J42">
        <v>110.6328</v>
      </c>
      <c r="K42" s="1">
        <v>9.0389089999999995E-3</v>
      </c>
      <c r="L42">
        <f t="shared" si="0"/>
        <v>24.616134946224996</v>
      </c>
    </row>
    <row r="43" spans="1:12" x14ac:dyDescent="0.25">
      <c r="A43" t="s">
        <v>57</v>
      </c>
      <c r="B43" t="s">
        <v>41</v>
      </c>
      <c r="C43">
        <v>65.63937</v>
      </c>
      <c r="D43">
        <v>26.433910000000001</v>
      </c>
      <c r="E43">
        <v>39.205460000000002</v>
      </c>
      <c r="F43">
        <v>1</v>
      </c>
      <c r="G43">
        <v>65.63937</v>
      </c>
      <c r="H43">
        <v>26.433910000000001</v>
      </c>
      <c r="I43">
        <v>39.205460000000002</v>
      </c>
      <c r="J43">
        <v>110.6328</v>
      </c>
      <c r="K43" s="1">
        <v>9.0389089999999995E-3</v>
      </c>
      <c r="L43">
        <f t="shared" si="0"/>
        <v>1537.0680938116002</v>
      </c>
    </row>
    <row r="44" spans="1:12" x14ac:dyDescent="0.25">
      <c r="A44" t="s">
        <v>58</v>
      </c>
      <c r="B44" t="s">
        <v>41</v>
      </c>
      <c r="C44">
        <v>63.119390000000003</v>
      </c>
      <c r="D44">
        <v>30.909569999999999</v>
      </c>
      <c r="E44">
        <v>32.209820000000001</v>
      </c>
      <c r="F44">
        <v>1</v>
      </c>
      <c r="G44">
        <v>63.119390000000003</v>
      </c>
      <c r="H44">
        <v>30.909569999999999</v>
      </c>
      <c r="I44">
        <v>32.209820000000001</v>
      </c>
      <c r="J44">
        <v>110.6328</v>
      </c>
      <c r="K44" s="1">
        <v>9.0389089999999995E-3</v>
      </c>
      <c r="L44">
        <f t="shared" si="0"/>
        <v>1037.4725044324</v>
      </c>
    </row>
    <row r="45" spans="1:12" x14ac:dyDescent="0.25">
      <c r="A45" t="s">
        <v>59</v>
      </c>
      <c r="B45" t="s">
        <v>41</v>
      </c>
      <c r="C45">
        <v>63.351579999999998</v>
      </c>
      <c r="D45">
        <v>-51.53125</v>
      </c>
      <c r="E45">
        <v>114.8828</v>
      </c>
      <c r="F45">
        <v>1</v>
      </c>
      <c r="G45">
        <v>63.351579999999998</v>
      </c>
      <c r="H45">
        <v>-51.53125</v>
      </c>
      <c r="I45">
        <v>114.8828</v>
      </c>
      <c r="J45">
        <v>110.6328</v>
      </c>
      <c r="K45" s="1">
        <v>9.0389089999999995E-3</v>
      </c>
      <c r="L45">
        <f t="shared" si="0"/>
        <v>13198.057735840001</v>
      </c>
    </row>
    <row r="46" spans="1:12" x14ac:dyDescent="0.25">
      <c r="A46" t="s">
        <v>60</v>
      </c>
      <c r="B46" t="s">
        <v>41</v>
      </c>
      <c r="C46">
        <v>57.829630000000002</v>
      </c>
      <c r="D46">
        <v>36.411709999999999</v>
      </c>
      <c r="E46">
        <v>21.417919999999999</v>
      </c>
      <c r="F46">
        <v>1</v>
      </c>
      <c r="G46">
        <v>57.829630000000002</v>
      </c>
      <c r="H46">
        <v>36.411709999999999</v>
      </c>
      <c r="I46">
        <v>21.417919999999999</v>
      </c>
      <c r="J46">
        <v>110.6328</v>
      </c>
      <c r="K46" s="1">
        <v>9.0389089999999995E-3</v>
      </c>
      <c r="L46">
        <f t="shared" si="0"/>
        <v>458.72729712639995</v>
      </c>
    </row>
    <row r="47" spans="1:12" x14ac:dyDescent="0.25">
      <c r="A47" t="s">
        <v>61</v>
      </c>
      <c r="B47" t="s">
        <v>41</v>
      </c>
      <c r="C47">
        <v>23.48171</v>
      </c>
      <c r="D47">
        <v>31.338069999999998</v>
      </c>
      <c r="E47">
        <v>-7.8563580000000002</v>
      </c>
      <c r="F47">
        <v>1</v>
      </c>
      <c r="G47">
        <v>23.48171</v>
      </c>
      <c r="H47">
        <v>31.338069999999998</v>
      </c>
      <c r="I47">
        <v>-7.8563580000000002</v>
      </c>
      <c r="J47">
        <v>110.6328</v>
      </c>
      <c r="K47" s="1">
        <v>9.0389089999999995E-3</v>
      </c>
      <c r="L47">
        <f t="shared" si="0"/>
        <v>61.722361024164002</v>
      </c>
    </row>
    <row r="48" spans="1:12" x14ac:dyDescent="0.25">
      <c r="A48" t="s">
        <v>62</v>
      </c>
      <c r="B48" t="s">
        <v>41</v>
      </c>
      <c r="C48">
        <v>21.333220000000001</v>
      </c>
      <c r="D48">
        <v>27.560749999999999</v>
      </c>
      <c r="E48">
        <v>-6.2275289999999996</v>
      </c>
      <c r="F48">
        <v>1</v>
      </c>
      <c r="G48">
        <v>21.333220000000001</v>
      </c>
      <c r="H48">
        <v>27.560749999999999</v>
      </c>
      <c r="I48">
        <v>-6.2275289999999996</v>
      </c>
      <c r="J48">
        <v>110.6328</v>
      </c>
      <c r="K48" s="1">
        <v>9.0389089999999995E-3</v>
      </c>
      <c r="L48">
        <f t="shared" si="0"/>
        <v>38.782117445840996</v>
      </c>
    </row>
    <row r="49" spans="1:12" x14ac:dyDescent="0.25">
      <c r="A49" t="s">
        <v>63</v>
      </c>
      <c r="B49" t="s">
        <v>41</v>
      </c>
      <c r="C49">
        <v>28.411100000000001</v>
      </c>
      <c r="D49">
        <v>33.566699999999997</v>
      </c>
      <c r="E49">
        <v>-5.1555960000000001</v>
      </c>
      <c r="F49">
        <v>1</v>
      </c>
      <c r="G49">
        <v>28.411100000000001</v>
      </c>
      <c r="H49">
        <v>33.566699999999997</v>
      </c>
      <c r="I49">
        <v>-5.1555960000000001</v>
      </c>
      <c r="J49">
        <v>110.6328</v>
      </c>
      <c r="K49" s="1">
        <v>9.0389089999999995E-3</v>
      </c>
      <c r="L49">
        <f t="shared" si="0"/>
        <v>26.580170115215999</v>
      </c>
    </row>
    <row r="50" spans="1:12" x14ac:dyDescent="0.25">
      <c r="A50" t="s">
        <v>64</v>
      </c>
      <c r="B50" t="s">
        <v>41</v>
      </c>
      <c r="C50">
        <v>36.150069999999999</v>
      </c>
      <c r="D50">
        <v>41.026069999999997</v>
      </c>
      <c r="E50">
        <v>-4.8760000000000003</v>
      </c>
      <c r="F50">
        <v>1</v>
      </c>
      <c r="G50">
        <v>36.150069999999999</v>
      </c>
      <c r="H50">
        <v>41.026069999999997</v>
      </c>
      <c r="I50">
        <v>-4.8760000000000003</v>
      </c>
      <c r="J50">
        <v>110.6328</v>
      </c>
      <c r="K50" s="1">
        <v>9.0389089999999995E-3</v>
      </c>
      <c r="L50">
        <f t="shared" si="0"/>
        <v>23.775376000000005</v>
      </c>
    </row>
    <row r="51" spans="1:12" x14ac:dyDescent="0.25">
      <c r="A51" t="s">
        <v>65</v>
      </c>
      <c r="B51" t="s">
        <v>41</v>
      </c>
      <c r="C51">
        <v>37.688609999999997</v>
      </c>
      <c r="D51">
        <v>39.042769999999997</v>
      </c>
      <c r="E51">
        <v>-1.3541639999999999</v>
      </c>
      <c r="F51">
        <v>1</v>
      </c>
      <c r="G51">
        <v>37.688609999999997</v>
      </c>
      <c r="H51">
        <v>39.042769999999997</v>
      </c>
      <c r="I51">
        <v>-1.3541639999999999</v>
      </c>
      <c r="J51">
        <v>110.6328</v>
      </c>
      <c r="K51" s="1">
        <v>9.0389089999999995E-3</v>
      </c>
      <c r="L51">
        <f t="shared" si="0"/>
        <v>1.8337601388959999</v>
      </c>
    </row>
    <row r="52" spans="1:12" x14ac:dyDescent="0.25">
      <c r="A52" t="s">
        <v>66</v>
      </c>
      <c r="B52" t="s">
        <v>41</v>
      </c>
      <c r="C52">
        <v>40.014000000000003</v>
      </c>
      <c r="D52">
        <v>41.021030000000003</v>
      </c>
      <c r="E52">
        <v>-1.0070269999999999</v>
      </c>
      <c r="F52">
        <v>1</v>
      </c>
      <c r="G52">
        <v>40.014000000000003</v>
      </c>
      <c r="H52">
        <v>41.021030000000003</v>
      </c>
      <c r="I52">
        <v>-1.0070269999999999</v>
      </c>
      <c r="J52">
        <v>110.6328</v>
      </c>
      <c r="K52" s="1">
        <v>9.0389089999999995E-3</v>
      </c>
      <c r="L52">
        <f t="shared" si="0"/>
        <v>1.0141033787289997</v>
      </c>
    </row>
    <row r="53" spans="1:12" x14ac:dyDescent="0.25">
      <c r="A53" t="s">
        <v>67</v>
      </c>
      <c r="B53" t="s">
        <v>41</v>
      </c>
      <c r="C53">
        <v>28.529229999999998</v>
      </c>
      <c r="D53">
        <v>33.433329999999998</v>
      </c>
      <c r="E53">
        <v>-4.9040970000000002</v>
      </c>
      <c r="F53">
        <v>1</v>
      </c>
      <c r="G53">
        <v>28.529229999999998</v>
      </c>
      <c r="H53">
        <v>33.433329999999998</v>
      </c>
      <c r="I53">
        <v>-4.9040970000000002</v>
      </c>
      <c r="J53">
        <v>110.6328</v>
      </c>
      <c r="K53" s="1">
        <v>9.0389089999999995E-3</v>
      </c>
      <c r="L53">
        <f t="shared" si="0"/>
        <v>24.050167385409001</v>
      </c>
    </row>
    <row r="54" spans="1:12" x14ac:dyDescent="0.25">
      <c r="A54" t="s">
        <v>68</v>
      </c>
      <c r="B54" t="s">
        <v>41</v>
      </c>
      <c r="C54">
        <v>32.853650000000002</v>
      </c>
      <c r="D54">
        <v>35.010060000000003</v>
      </c>
      <c r="E54">
        <v>-2.156406</v>
      </c>
      <c r="F54">
        <v>1</v>
      </c>
      <c r="G54">
        <v>32.853650000000002</v>
      </c>
      <c r="H54">
        <v>35.010060000000003</v>
      </c>
      <c r="I54">
        <v>-2.156406</v>
      </c>
      <c r="J54">
        <v>110.6328</v>
      </c>
      <c r="K54" s="1">
        <v>9.0389089999999995E-3</v>
      </c>
      <c r="L54">
        <f t="shared" si="0"/>
        <v>4.6500868368360004</v>
      </c>
    </row>
    <row r="55" spans="1:12" x14ac:dyDescent="0.25">
      <c r="A55" t="s">
        <v>69</v>
      </c>
      <c r="B55" t="s">
        <v>41</v>
      </c>
      <c r="C55">
        <v>36.809330000000003</v>
      </c>
      <c r="D55">
        <v>37.766910000000003</v>
      </c>
      <c r="E55">
        <v>-0.95757669999999995</v>
      </c>
      <c r="F55">
        <v>1</v>
      </c>
      <c r="G55">
        <v>36.809330000000003</v>
      </c>
      <c r="H55">
        <v>37.766910000000003</v>
      </c>
      <c r="I55">
        <v>-0.95757669999999995</v>
      </c>
      <c r="J55">
        <v>110.6328</v>
      </c>
      <c r="K55" s="1">
        <v>9.0389089999999995E-3</v>
      </c>
      <c r="L55">
        <f t="shared" si="0"/>
        <v>0.91695313638288989</v>
      </c>
    </row>
    <row r="56" spans="1:12" x14ac:dyDescent="0.25">
      <c r="A56" t="s">
        <v>70</v>
      </c>
      <c r="B56" t="s">
        <v>41</v>
      </c>
      <c r="C56">
        <v>21.287700000000001</v>
      </c>
      <c r="D56">
        <v>24.63495</v>
      </c>
      <c r="E56">
        <v>-3.3472529999999998</v>
      </c>
      <c r="F56">
        <v>1</v>
      </c>
      <c r="G56">
        <v>21.287700000000001</v>
      </c>
      <c r="H56">
        <v>24.63495</v>
      </c>
      <c r="I56">
        <v>-3.3472529999999998</v>
      </c>
      <c r="J56">
        <v>110.6328</v>
      </c>
      <c r="K56" s="1">
        <v>9.0389089999999995E-3</v>
      </c>
      <c r="L56">
        <f t="shared" si="0"/>
        <v>11.204102646008998</v>
      </c>
    </row>
    <row r="57" spans="1:12" x14ac:dyDescent="0.25">
      <c r="A57" t="s">
        <v>71</v>
      </c>
      <c r="B57" t="s">
        <v>41</v>
      </c>
      <c r="C57">
        <v>23.736640000000001</v>
      </c>
      <c r="D57">
        <v>25.310390000000002</v>
      </c>
      <c r="E57">
        <v>-1.57375</v>
      </c>
      <c r="F57">
        <v>1</v>
      </c>
      <c r="G57">
        <v>23.736640000000001</v>
      </c>
      <c r="H57">
        <v>25.310390000000002</v>
      </c>
      <c r="I57">
        <v>-1.57375</v>
      </c>
      <c r="J57">
        <v>110.6328</v>
      </c>
      <c r="K57" s="1">
        <v>9.0389089999999995E-3</v>
      </c>
      <c r="L57">
        <f t="shared" si="0"/>
        <v>2.4766890624999998</v>
      </c>
    </row>
    <row r="58" spans="1:12" x14ac:dyDescent="0.25">
      <c r="A58" t="s">
        <v>72</v>
      </c>
      <c r="B58" t="s">
        <v>41</v>
      </c>
      <c r="C58">
        <v>12.410629999999999</v>
      </c>
      <c r="D58">
        <v>15.353070000000001</v>
      </c>
      <c r="E58">
        <v>-2.9424440000000001</v>
      </c>
      <c r="F58">
        <v>1</v>
      </c>
      <c r="G58">
        <v>12.410629999999999</v>
      </c>
      <c r="H58">
        <v>15.353070000000001</v>
      </c>
      <c r="I58">
        <v>-2.9424440000000001</v>
      </c>
      <c r="J58">
        <v>110.6328</v>
      </c>
      <c r="K58" s="1">
        <v>9.0389089999999995E-3</v>
      </c>
      <c r="L58">
        <f t="shared" si="0"/>
        <v>8.6579766931359998</v>
      </c>
    </row>
    <row r="59" spans="1:12" x14ac:dyDescent="0.25">
      <c r="A59" t="s">
        <v>73</v>
      </c>
      <c r="B59" t="s">
        <v>41</v>
      </c>
      <c r="C59">
        <v>17.77974</v>
      </c>
      <c r="D59">
        <v>18.989090000000001</v>
      </c>
      <c r="E59">
        <v>-1.209352</v>
      </c>
      <c r="F59">
        <v>1</v>
      </c>
      <c r="G59">
        <v>17.77974</v>
      </c>
      <c r="H59">
        <v>18.989090000000001</v>
      </c>
      <c r="I59">
        <v>-1.209352</v>
      </c>
      <c r="J59">
        <v>110.6328</v>
      </c>
      <c r="K59" s="1">
        <v>9.0389089999999995E-3</v>
      </c>
      <c r="L59">
        <f t="shared" si="0"/>
        <v>1.462532259904</v>
      </c>
    </row>
    <row r="60" spans="1:12" x14ac:dyDescent="0.25">
      <c r="A60" t="s">
        <v>74</v>
      </c>
      <c r="B60" t="s">
        <v>41</v>
      </c>
      <c r="C60">
        <v>11.31415</v>
      </c>
      <c r="D60">
        <v>15.487959999999999</v>
      </c>
      <c r="E60">
        <v>-4.1738140000000001</v>
      </c>
      <c r="F60">
        <v>1</v>
      </c>
      <c r="G60">
        <v>11.31415</v>
      </c>
      <c r="H60">
        <v>15.487959999999999</v>
      </c>
      <c r="I60">
        <v>-4.1738140000000001</v>
      </c>
      <c r="J60">
        <v>110.6328</v>
      </c>
      <c r="K60" s="1">
        <v>9.0389089999999995E-3</v>
      </c>
      <c r="L60">
        <f t="shared" si="0"/>
        <v>17.420723306596003</v>
      </c>
    </row>
    <row r="61" spans="1:12" x14ac:dyDescent="0.25">
      <c r="A61" t="s">
        <v>75</v>
      </c>
      <c r="B61" t="s">
        <v>41</v>
      </c>
      <c r="C61">
        <v>14.00478</v>
      </c>
      <c r="D61">
        <v>15.983639999999999</v>
      </c>
      <c r="E61">
        <v>-1.9788559999999999</v>
      </c>
      <c r="F61">
        <v>1</v>
      </c>
      <c r="G61">
        <v>14.00478</v>
      </c>
      <c r="H61">
        <v>15.983639999999999</v>
      </c>
      <c r="I61">
        <v>-1.9788559999999999</v>
      </c>
      <c r="J61">
        <v>110.6328</v>
      </c>
      <c r="K61" s="1">
        <v>9.0389089999999995E-3</v>
      </c>
      <c r="L61">
        <f t="shared" si="0"/>
        <v>3.9158710687359997</v>
      </c>
    </row>
    <row r="62" spans="1:12" x14ac:dyDescent="0.25">
      <c r="A62" t="s">
        <v>76</v>
      </c>
      <c r="B62" t="s">
        <v>41</v>
      </c>
      <c r="C62">
        <v>11.144030000000001</v>
      </c>
      <c r="D62">
        <v>16.40146</v>
      </c>
      <c r="E62">
        <v>-5.2574329999999998</v>
      </c>
      <c r="F62">
        <v>1</v>
      </c>
      <c r="G62">
        <v>11.144030000000001</v>
      </c>
      <c r="H62">
        <v>16.40146</v>
      </c>
      <c r="I62">
        <v>-5.2574329999999998</v>
      </c>
      <c r="J62">
        <v>110.6328</v>
      </c>
      <c r="K62" s="1">
        <v>9.0389089999999995E-3</v>
      </c>
      <c r="L62">
        <f t="shared" si="0"/>
        <v>27.640601749488997</v>
      </c>
    </row>
    <row r="63" spans="1:12" x14ac:dyDescent="0.25">
      <c r="A63" t="s">
        <v>77</v>
      </c>
      <c r="B63" t="s">
        <v>41</v>
      </c>
      <c r="C63">
        <v>8.3836600000000008</v>
      </c>
      <c r="D63">
        <v>12.049099999999999</v>
      </c>
      <c r="E63">
        <v>-3.665435</v>
      </c>
      <c r="F63">
        <v>1</v>
      </c>
      <c r="G63">
        <v>8.3836600000000008</v>
      </c>
      <c r="H63">
        <v>12.049099999999999</v>
      </c>
      <c r="I63">
        <v>-3.665435</v>
      </c>
      <c r="J63">
        <v>110.6328</v>
      </c>
      <c r="K63" s="1">
        <v>9.0389089999999995E-3</v>
      </c>
      <c r="L63">
        <f t="shared" si="0"/>
        <v>13.435413739225</v>
      </c>
    </row>
    <row r="64" spans="1:12" x14ac:dyDescent="0.25">
      <c r="A64" t="s">
        <v>78</v>
      </c>
      <c r="B64" t="s">
        <v>41</v>
      </c>
      <c r="C64">
        <v>8.2804900000000004</v>
      </c>
      <c r="D64">
        <v>10.708220000000001</v>
      </c>
      <c r="E64">
        <v>-2.4277299999999999</v>
      </c>
      <c r="F64">
        <v>1</v>
      </c>
      <c r="G64">
        <v>8.2804900000000004</v>
      </c>
      <c r="H64">
        <v>10.708220000000001</v>
      </c>
      <c r="I64">
        <v>-2.4277299999999999</v>
      </c>
      <c r="J64">
        <v>110.6328</v>
      </c>
      <c r="K64" s="1">
        <v>9.0389089999999995E-3</v>
      </c>
      <c r="L64">
        <f t="shared" si="0"/>
        <v>5.8938729528999998</v>
      </c>
    </row>
    <row r="65" spans="1:12" x14ac:dyDescent="0.25">
      <c r="A65" t="s">
        <v>79</v>
      </c>
      <c r="B65" t="s">
        <v>41</v>
      </c>
      <c r="C65">
        <v>6.3478899999999996</v>
      </c>
      <c r="D65">
        <v>7.1747310000000004</v>
      </c>
      <c r="E65">
        <v>-0.8268413</v>
      </c>
      <c r="F65">
        <v>1</v>
      </c>
      <c r="G65">
        <v>6.3478899999999996</v>
      </c>
      <c r="H65">
        <v>7.1747310000000004</v>
      </c>
      <c r="I65">
        <v>-0.8268413</v>
      </c>
      <c r="J65">
        <v>110.6328</v>
      </c>
      <c r="K65" s="1">
        <v>9.0389089999999995E-3</v>
      </c>
      <c r="L65">
        <f t="shared" si="0"/>
        <v>0.68366653538569</v>
      </c>
    </row>
    <row r="66" spans="1:12" x14ac:dyDescent="0.25">
      <c r="A66" t="s">
        <v>80</v>
      </c>
      <c r="B66" t="s">
        <v>41</v>
      </c>
      <c r="C66">
        <v>0.84362999999999999</v>
      </c>
      <c r="D66">
        <v>2.8075429999999999</v>
      </c>
      <c r="E66">
        <v>-1.963913</v>
      </c>
      <c r="F66">
        <v>1</v>
      </c>
      <c r="G66">
        <v>0.84362999999999999</v>
      </c>
      <c r="H66">
        <v>2.8075429999999999</v>
      </c>
      <c r="I66">
        <v>-1.963913</v>
      </c>
      <c r="J66">
        <v>110.6328</v>
      </c>
      <c r="K66" s="1">
        <v>9.0389089999999995E-3</v>
      </c>
      <c r="L66">
        <f t="shared" si="0"/>
        <v>3.8569542715690002</v>
      </c>
    </row>
    <row r="67" spans="1:12" x14ac:dyDescent="0.25">
      <c r="A67" t="s">
        <v>81</v>
      </c>
      <c r="B67" t="s">
        <v>41</v>
      </c>
      <c r="C67">
        <v>1.5480499999999999</v>
      </c>
      <c r="D67">
        <v>3.1273819999999999</v>
      </c>
      <c r="E67">
        <v>-1.579332</v>
      </c>
      <c r="F67">
        <v>1</v>
      </c>
      <c r="G67">
        <v>1.5480499999999999</v>
      </c>
      <c r="H67">
        <v>3.1273819999999999</v>
      </c>
      <c r="I67">
        <v>-1.579332</v>
      </c>
      <c r="J67">
        <v>110.6328</v>
      </c>
      <c r="K67" s="1">
        <v>9.0389089999999995E-3</v>
      </c>
      <c r="L67">
        <f t="shared" ref="L67:L130" si="1">ABS(I67)^2</f>
        <v>2.4942895662239999</v>
      </c>
    </row>
    <row r="68" spans="1:12" x14ac:dyDescent="0.25">
      <c r="A68" t="s">
        <v>82</v>
      </c>
      <c r="B68" t="s">
        <v>41</v>
      </c>
      <c r="C68">
        <v>2.4261400000000002</v>
      </c>
      <c r="D68">
        <v>2.9931920000000001</v>
      </c>
      <c r="E68">
        <v>-0.56705220000000001</v>
      </c>
      <c r="F68">
        <v>1</v>
      </c>
      <c r="G68">
        <v>2.4261400000000002</v>
      </c>
      <c r="H68">
        <v>2.9931920000000001</v>
      </c>
      <c r="I68">
        <v>-0.56705220000000001</v>
      </c>
      <c r="J68">
        <v>110.6328</v>
      </c>
      <c r="K68" s="1">
        <v>9.0389089999999995E-3</v>
      </c>
      <c r="L68">
        <f t="shared" si="1"/>
        <v>0.32154819752483998</v>
      </c>
    </row>
    <row r="69" spans="1:12" x14ac:dyDescent="0.25">
      <c r="A69" t="s">
        <v>83</v>
      </c>
      <c r="B69" t="s">
        <v>41</v>
      </c>
      <c r="C69">
        <v>4.1417299999999999</v>
      </c>
      <c r="D69">
        <v>3.8268059999999999</v>
      </c>
      <c r="E69">
        <v>0.31492369999999997</v>
      </c>
      <c r="F69">
        <v>1</v>
      </c>
      <c r="G69">
        <v>4.1417299999999999</v>
      </c>
      <c r="H69">
        <v>3.8268059999999999</v>
      </c>
      <c r="I69">
        <v>0.31492369999999997</v>
      </c>
      <c r="J69">
        <v>110.6328</v>
      </c>
      <c r="K69" s="1">
        <v>9.0389089999999995E-3</v>
      </c>
      <c r="L69">
        <f t="shared" si="1"/>
        <v>9.9176936821689987E-2</v>
      </c>
    </row>
    <row r="70" spans="1:12" x14ac:dyDescent="0.25">
      <c r="A70" t="s">
        <v>84</v>
      </c>
      <c r="B70" t="s">
        <v>41</v>
      </c>
      <c r="C70">
        <v>65.163899999999998</v>
      </c>
      <c r="D70">
        <v>59.642299999999999</v>
      </c>
      <c r="E70">
        <v>5.521604</v>
      </c>
      <c r="F70">
        <v>1</v>
      </c>
      <c r="G70">
        <v>65.163899999999998</v>
      </c>
      <c r="H70">
        <v>59.642299999999999</v>
      </c>
      <c r="I70">
        <v>5.521604</v>
      </c>
      <c r="J70">
        <v>110.6328</v>
      </c>
      <c r="K70" s="1">
        <v>9.0389089999999995E-3</v>
      </c>
      <c r="L70">
        <f t="shared" si="1"/>
        <v>30.488110732816001</v>
      </c>
    </row>
    <row r="71" spans="1:12" x14ac:dyDescent="0.25">
      <c r="A71" t="s">
        <v>85</v>
      </c>
      <c r="B71" t="s">
        <v>41</v>
      </c>
      <c r="C71">
        <v>82.658420000000007</v>
      </c>
      <c r="D71">
        <v>81.058760000000007</v>
      </c>
      <c r="E71">
        <v>1.599658</v>
      </c>
      <c r="F71">
        <v>1</v>
      </c>
      <c r="G71">
        <v>82.658420000000007</v>
      </c>
      <c r="H71">
        <v>81.058760000000007</v>
      </c>
      <c r="I71">
        <v>1.599658</v>
      </c>
      <c r="J71">
        <v>110.6328</v>
      </c>
      <c r="K71" s="1">
        <v>9.0389089999999995E-3</v>
      </c>
      <c r="L71">
        <f t="shared" si="1"/>
        <v>2.5589057169639999</v>
      </c>
    </row>
    <row r="72" spans="1:12" x14ac:dyDescent="0.25">
      <c r="A72" t="s">
        <v>86</v>
      </c>
      <c r="B72" t="s">
        <v>41</v>
      </c>
      <c r="C72">
        <v>82.409450000000007</v>
      </c>
      <c r="D72">
        <v>85.745760000000004</v>
      </c>
      <c r="E72">
        <v>-3.3363079999999998</v>
      </c>
      <c r="F72">
        <v>1</v>
      </c>
      <c r="G72">
        <v>82.409450000000007</v>
      </c>
      <c r="H72">
        <v>85.745760000000004</v>
      </c>
      <c r="I72">
        <v>-3.3363079999999998</v>
      </c>
      <c r="J72">
        <v>110.6328</v>
      </c>
      <c r="K72" s="1">
        <v>9.0389089999999995E-3</v>
      </c>
      <c r="L72">
        <f t="shared" si="1"/>
        <v>11.130951070863999</v>
      </c>
    </row>
    <row r="73" spans="1:12" x14ac:dyDescent="0.25">
      <c r="A73" t="s">
        <v>87</v>
      </c>
      <c r="B73" t="s">
        <v>41</v>
      </c>
      <c r="C73">
        <v>10.834519999999999</v>
      </c>
      <c r="D73">
        <v>10.849640000000001</v>
      </c>
      <c r="E73">
        <v>-1.5120845999999999</v>
      </c>
      <c r="F73" t="s">
        <v>88</v>
      </c>
      <c r="G73">
        <v>10.834519999999999</v>
      </c>
      <c r="H73">
        <v>10.849640000000001</v>
      </c>
      <c r="I73" s="1">
        <v>-1.5120846E-2</v>
      </c>
      <c r="J73">
        <v>110.6328</v>
      </c>
      <c r="K73" s="1">
        <v>9.0389089999999995E-3</v>
      </c>
      <c r="L73">
        <f t="shared" si="1"/>
        <v>2.2863998375571601E-4</v>
      </c>
    </row>
    <row r="74" spans="1:12" x14ac:dyDescent="0.25">
      <c r="A74" t="s">
        <v>89</v>
      </c>
      <c r="B74" t="s">
        <v>41</v>
      </c>
      <c r="C74">
        <v>4.2023099999999998</v>
      </c>
      <c r="D74">
        <v>12.43324</v>
      </c>
      <c r="E74">
        <v>-8.2309339999999995</v>
      </c>
      <c r="F74">
        <v>1</v>
      </c>
      <c r="G74">
        <v>4.2023099999999998</v>
      </c>
      <c r="H74">
        <v>12.43324</v>
      </c>
      <c r="I74">
        <v>-8.2309339999999995</v>
      </c>
      <c r="J74">
        <v>110.6328</v>
      </c>
      <c r="K74" s="1">
        <v>9.0389089999999995E-3</v>
      </c>
      <c r="L74">
        <f t="shared" si="1"/>
        <v>67.748274512355991</v>
      </c>
    </row>
    <row r="75" spans="1:12" x14ac:dyDescent="0.25">
      <c r="A75" t="s">
        <v>90</v>
      </c>
      <c r="B75" t="s">
        <v>41</v>
      </c>
      <c r="C75">
        <v>10.845800000000001</v>
      </c>
      <c r="D75">
        <v>14.402760000000001</v>
      </c>
      <c r="E75">
        <v>-3.5569600000000001</v>
      </c>
      <c r="F75">
        <v>1</v>
      </c>
      <c r="G75">
        <v>10.845800000000001</v>
      </c>
      <c r="H75">
        <v>14.402760000000001</v>
      </c>
      <c r="I75">
        <v>-3.5569600000000001</v>
      </c>
      <c r="J75">
        <v>110.6328</v>
      </c>
      <c r="K75" s="1">
        <v>9.0389089999999995E-3</v>
      </c>
      <c r="L75">
        <f t="shared" si="1"/>
        <v>12.651964441600001</v>
      </c>
    </row>
    <row r="76" spans="1:12" x14ac:dyDescent="0.25">
      <c r="A76" t="s">
        <v>91</v>
      </c>
      <c r="B76" t="s">
        <v>41</v>
      </c>
      <c r="C76">
        <v>27.51</v>
      </c>
      <c r="D76">
        <v>32.251420000000003</v>
      </c>
      <c r="E76">
        <v>-4.7414189999999996</v>
      </c>
      <c r="F76">
        <v>1</v>
      </c>
      <c r="G76">
        <v>27.51</v>
      </c>
      <c r="H76">
        <v>32.251420000000003</v>
      </c>
      <c r="I76">
        <v>-4.7414189999999996</v>
      </c>
      <c r="J76">
        <v>110.6328</v>
      </c>
      <c r="K76" s="1">
        <v>9.0389089999999995E-3</v>
      </c>
      <c r="L76">
        <f t="shared" si="1"/>
        <v>22.481054133560995</v>
      </c>
    </row>
    <row r="77" spans="1:12" x14ac:dyDescent="0.25">
      <c r="A77" t="s">
        <v>92</v>
      </c>
      <c r="B77" t="s">
        <v>41</v>
      </c>
      <c r="C77">
        <v>26.377050000000001</v>
      </c>
      <c r="D77">
        <v>32.331400000000002</v>
      </c>
      <c r="E77">
        <v>-5.9543480000000004</v>
      </c>
      <c r="F77">
        <v>1</v>
      </c>
      <c r="G77">
        <v>26.377050000000001</v>
      </c>
      <c r="H77">
        <v>32.331400000000002</v>
      </c>
      <c r="I77">
        <v>-5.9543480000000004</v>
      </c>
      <c r="J77">
        <v>110.6328</v>
      </c>
      <c r="K77" s="1">
        <v>9.0389089999999995E-3</v>
      </c>
      <c r="L77">
        <f t="shared" si="1"/>
        <v>35.454260105104005</v>
      </c>
    </row>
    <row r="78" spans="1:12" x14ac:dyDescent="0.25">
      <c r="A78" t="s">
        <v>93</v>
      </c>
      <c r="B78" t="s">
        <v>41</v>
      </c>
      <c r="C78">
        <v>27.307089999999999</v>
      </c>
      <c r="D78">
        <v>32.202390000000001</v>
      </c>
      <c r="E78">
        <v>-4.8953030000000002</v>
      </c>
      <c r="F78">
        <v>1</v>
      </c>
      <c r="G78">
        <v>27.307089999999999</v>
      </c>
      <c r="H78">
        <v>32.202390000000001</v>
      </c>
      <c r="I78">
        <v>-4.8953030000000002</v>
      </c>
      <c r="J78">
        <v>110.6328</v>
      </c>
      <c r="K78" s="1">
        <v>9.0389089999999995E-3</v>
      </c>
      <c r="L78">
        <f t="shared" si="1"/>
        <v>23.963991461809002</v>
      </c>
    </row>
    <row r="79" spans="1:12" x14ac:dyDescent="0.25">
      <c r="A79" t="s">
        <v>94</v>
      </c>
      <c r="B79" t="s">
        <v>41</v>
      </c>
      <c r="C79">
        <v>3.7730600000000001</v>
      </c>
      <c r="D79">
        <v>4.8210959999999998</v>
      </c>
      <c r="E79">
        <v>-1.048036</v>
      </c>
      <c r="F79">
        <v>1</v>
      </c>
      <c r="G79">
        <v>3.7730600000000001</v>
      </c>
      <c r="H79">
        <v>4.8210959999999998</v>
      </c>
      <c r="I79">
        <v>-1.048036</v>
      </c>
      <c r="J79">
        <v>110.6328</v>
      </c>
      <c r="K79" s="1">
        <v>9.0389089999999995E-3</v>
      </c>
      <c r="L79">
        <f t="shared" si="1"/>
        <v>1.098379457296</v>
      </c>
    </row>
    <row r="80" spans="1:12" x14ac:dyDescent="0.25">
      <c r="A80" t="s">
        <v>95</v>
      </c>
      <c r="B80" t="s">
        <v>41</v>
      </c>
      <c r="C80">
        <v>81.4589</v>
      </c>
      <c r="D80">
        <v>85.798770000000005</v>
      </c>
      <c r="E80">
        <v>-4.3398669999999999</v>
      </c>
      <c r="F80">
        <v>1</v>
      </c>
      <c r="G80">
        <v>81.4589</v>
      </c>
      <c r="H80">
        <v>85.798770000000005</v>
      </c>
      <c r="I80">
        <v>-4.3398669999999999</v>
      </c>
      <c r="J80">
        <v>110.6328</v>
      </c>
      <c r="K80" s="1">
        <v>9.0389089999999995E-3</v>
      </c>
      <c r="L80">
        <f t="shared" si="1"/>
        <v>18.834445577688999</v>
      </c>
    </row>
    <row r="81" spans="1:12" x14ac:dyDescent="0.25">
      <c r="A81" t="s">
        <v>96</v>
      </c>
      <c r="B81" t="s">
        <v>41</v>
      </c>
      <c r="C81">
        <v>100.404</v>
      </c>
      <c r="D81">
        <v>94.086870000000005</v>
      </c>
      <c r="E81">
        <v>6.3171520000000001</v>
      </c>
      <c r="F81">
        <v>1</v>
      </c>
      <c r="G81">
        <v>100.404</v>
      </c>
      <c r="H81">
        <v>94.086870000000005</v>
      </c>
      <c r="I81">
        <v>6.3171520000000001</v>
      </c>
      <c r="J81">
        <v>110.6328</v>
      </c>
      <c r="K81" s="1">
        <v>9.0389089999999995E-3</v>
      </c>
      <c r="L81">
        <f t="shared" si="1"/>
        <v>39.906409391103999</v>
      </c>
    </row>
    <row r="82" spans="1:12" x14ac:dyDescent="0.25">
      <c r="A82" t="s">
        <v>97</v>
      </c>
      <c r="B82" t="s">
        <v>41</v>
      </c>
      <c r="C82">
        <v>99.914439999999999</v>
      </c>
      <c r="D82">
        <v>88.95711</v>
      </c>
      <c r="E82">
        <v>10.957330000000001</v>
      </c>
      <c r="F82">
        <v>1</v>
      </c>
      <c r="G82">
        <v>99.914439999999999</v>
      </c>
      <c r="H82">
        <v>88.95711</v>
      </c>
      <c r="I82">
        <v>10.957330000000001</v>
      </c>
      <c r="J82">
        <v>110.6328</v>
      </c>
      <c r="K82" s="1">
        <v>9.0389089999999995E-3</v>
      </c>
      <c r="L82">
        <f t="shared" si="1"/>
        <v>120.06308072890002</v>
      </c>
    </row>
    <row r="83" spans="1:12" x14ac:dyDescent="0.25">
      <c r="A83" t="s">
        <v>98</v>
      </c>
      <c r="B83" t="s">
        <v>41</v>
      </c>
      <c r="C83">
        <v>36.253729999999997</v>
      </c>
      <c r="D83">
        <v>41.156680000000001</v>
      </c>
      <c r="E83">
        <v>-4.9029470000000002</v>
      </c>
      <c r="F83">
        <v>1</v>
      </c>
      <c r="G83">
        <v>36.253729999999997</v>
      </c>
      <c r="H83">
        <v>41.156680000000001</v>
      </c>
      <c r="I83">
        <v>-4.9029470000000002</v>
      </c>
      <c r="J83">
        <v>110.6328</v>
      </c>
      <c r="K83" s="1">
        <v>9.0389089999999995E-3</v>
      </c>
      <c r="L83">
        <f t="shared" si="1"/>
        <v>24.038889284809002</v>
      </c>
    </row>
    <row r="84" spans="1:12" x14ac:dyDescent="0.25">
      <c r="A84" t="s">
        <v>99</v>
      </c>
      <c r="B84" t="s">
        <v>41</v>
      </c>
      <c r="C84">
        <v>33.592039999999997</v>
      </c>
      <c r="D84">
        <v>40.279629999999997</v>
      </c>
      <c r="E84">
        <v>-6.687589</v>
      </c>
      <c r="F84">
        <v>1</v>
      </c>
      <c r="G84">
        <v>33.592039999999997</v>
      </c>
      <c r="H84">
        <v>40.279629999999997</v>
      </c>
      <c r="I84">
        <v>-6.687589</v>
      </c>
      <c r="J84">
        <v>110.6328</v>
      </c>
      <c r="K84" s="1">
        <v>9.0389089999999995E-3</v>
      </c>
      <c r="L84">
        <f t="shared" si="1"/>
        <v>44.723846632921003</v>
      </c>
    </row>
    <row r="85" spans="1:12" x14ac:dyDescent="0.25">
      <c r="A85" t="s">
        <v>100</v>
      </c>
      <c r="B85" t="s">
        <v>41</v>
      </c>
      <c r="C85">
        <v>42.54036</v>
      </c>
      <c r="D85">
        <v>63.529029999999999</v>
      </c>
      <c r="E85">
        <v>-20.988669999999999</v>
      </c>
      <c r="F85">
        <v>1</v>
      </c>
      <c r="G85">
        <v>42.54036</v>
      </c>
      <c r="H85">
        <v>63.529029999999999</v>
      </c>
      <c r="I85">
        <v>-20.988669999999999</v>
      </c>
      <c r="J85">
        <v>110.6328</v>
      </c>
      <c r="K85" s="1">
        <v>9.0389089999999995E-3</v>
      </c>
      <c r="L85">
        <f t="shared" si="1"/>
        <v>440.52426836889998</v>
      </c>
    </row>
    <row r="86" spans="1:12" x14ac:dyDescent="0.25">
      <c r="A86" t="s">
        <v>101</v>
      </c>
      <c r="B86" t="s">
        <v>41</v>
      </c>
      <c r="C86">
        <v>81.694400000000002</v>
      </c>
      <c r="D86">
        <v>59.346080000000001</v>
      </c>
      <c r="E86">
        <v>22.348320000000001</v>
      </c>
      <c r="F86">
        <v>1</v>
      </c>
      <c r="G86">
        <v>81.694400000000002</v>
      </c>
      <c r="H86">
        <v>59.346080000000001</v>
      </c>
      <c r="I86">
        <v>22.348320000000001</v>
      </c>
      <c r="J86">
        <v>110.6328</v>
      </c>
      <c r="K86" s="1">
        <v>9.0389089999999995E-3</v>
      </c>
      <c r="L86">
        <f t="shared" si="1"/>
        <v>499.44740682240007</v>
      </c>
    </row>
    <row r="87" spans="1:12" x14ac:dyDescent="0.25">
      <c r="A87" t="s">
        <v>102</v>
      </c>
      <c r="B87" t="s">
        <v>41</v>
      </c>
      <c r="C87">
        <v>26.619389999999999</v>
      </c>
      <c r="D87">
        <v>30.782389999999999</v>
      </c>
      <c r="E87">
        <v>-4.1630039999999999</v>
      </c>
      <c r="F87">
        <v>1</v>
      </c>
      <c r="G87">
        <v>26.619389999999999</v>
      </c>
      <c r="H87">
        <v>30.782389999999999</v>
      </c>
      <c r="I87">
        <v>-4.1630039999999999</v>
      </c>
      <c r="J87">
        <v>110.6328</v>
      </c>
      <c r="K87" s="1">
        <v>9.0389089999999995E-3</v>
      </c>
      <c r="L87">
        <f t="shared" si="1"/>
        <v>17.330602304016001</v>
      </c>
    </row>
    <row r="88" spans="1:12" x14ac:dyDescent="0.25">
      <c r="A88" t="s">
        <v>103</v>
      </c>
      <c r="B88" t="s">
        <v>41</v>
      </c>
      <c r="C88">
        <v>23.558</v>
      </c>
      <c r="D88">
        <v>26.24811</v>
      </c>
      <c r="E88">
        <v>-2.6901079999999999</v>
      </c>
      <c r="F88">
        <v>1</v>
      </c>
      <c r="G88">
        <v>23.558</v>
      </c>
      <c r="H88">
        <v>26.24811</v>
      </c>
      <c r="I88">
        <v>-2.6901079999999999</v>
      </c>
      <c r="J88">
        <v>110.6328</v>
      </c>
      <c r="K88" s="1">
        <v>9.0389089999999995E-3</v>
      </c>
      <c r="L88">
        <f t="shared" si="1"/>
        <v>7.2366810516640001</v>
      </c>
    </row>
    <row r="89" spans="1:12" x14ac:dyDescent="0.25">
      <c r="A89" t="s">
        <v>104</v>
      </c>
      <c r="B89" t="s">
        <v>41</v>
      </c>
      <c r="C89">
        <v>7.6583300000000003</v>
      </c>
      <c r="D89">
        <v>9.2043210000000002</v>
      </c>
      <c r="E89">
        <v>-1.5459909999999999</v>
      </c>
      <c r="F89">
        <v>1</v>
      </c>
      <c r="G89">
        <v>7.6583300000000003</v>
      </c>
      <c r="H89">
        <v>9.2043210000000002</v>
      </c>
      <c r="I89">
        <v>-1.5459909999999999</v>
      </c>
      <c r="J89">
        <v>110.6328</v>
      </c>
      <c r="K89" s="1">
        <v>9.0389089999999995E-3</v>
      </c>
      <c r="L89">
        <f t="shared" si="1"/>
        <v>2.3900881720809997</v>
      </c>
    </row>
    <row r="90" spans="1:12" x14ac:dyDescent="0.25">
      <c r="A90" t="s">
        <v>105</v>
      </c>
      <c r="B90" t="s">
        <v>41</v>
      </c>
      <c r="C90">
        <v>10.539199999999999</v>
      </c>
      <c r="D90">
        <v>7.9184539999999997</v>
      </c>
      <c r="E90">
        <v>2.620746</v>
      </c>
      <c r="F90">
        <v>1</v>
      </c>
      <c r="G90">
        <v>10.539199999999999</v>
      </c>
      <c r="H90">
        <v>7.9184539999999997</v>
      </c>
      <c r="I90">
        <v>2.620746</v>
      </c>
      <c r="J90">
        <v>110.6328</v>
      </c>
      <c r="K90" s="1">
        <v>9.0389089999999995E-3</v>
      </c>
      <c r="L90">
        <f t="shared" si="1"/>
        <v>6.8683095965160001</v>
      </c>
    </row>
    <row r="91" spans="1:12" x14ac:dyDescent="0.25">
      <c r="A91" t="s">
        <v>106</v>
      </c>
      <c r="B91" t="s">
        <v>41</v>
      </c>
      <c r="C91">
        <v>6.0547399999999998</v>
      </c>
      <c r="D91">
        <v>9.5192899999999998</v>
      </c>
      <c r="E91">
        <v>-3.46455</v>
      </c>
      <c r="F91">
        <v>1</v>
      </c>
      <c r="G91">
        <v>6.0547399999999998</v>
      </c>
      <c r="H91">
        <v>9.5192899999999998</v>
      </c>
      <c r="I91">
        <v>-3.46455</v>
      </c>
      <c r="J91">
        <v>110.6328</v>
      </c>
      <c r="K91" s="1">
        <v>9.0389089999999995E-3</v>
      </c>
      <c r="L91">
        <f t="shared" si="1"/>
        <v>12.0031067025</v>
      </c>
    </row>
    <row r="92" spans="1:12" x14ac:dyDescent="0.25">
      <c r="A92" t="s">
        <v>107</v>
      </c>
      <c r="B92" t="s">
        <v>41</v>
      </c>
      <c r="C92">
        <v>2.1895500000000001</v>
      </c>
      <c r="D92">
        <v>3.3119800000000001</v>
      </c>
      <c r="E92">
        <v>-1.12243</v>
      </c>
      <c r="F92">
        <v>1</v>
      </c>
      <c r="G92">
        <v>2.1895500000000001</v>
      </c>
      <c r="H92">
        <v>3.3119800000000001</v>
      </c>
      <c r="I92">
        <v>-1.12243</v>
      </c>
      <c r="J92">
        <v>110.6328</v>
      </c>
      <c r="K92" s="1">
        <v>9.0389089999999995E-3</v>
      </c>
      <c r="L92">
        <f t="shared" si="1"/>
        <v>1.2598491049</v>
      </c>
    </row>
    <row r="93" spans="1:12" x14ac:dyDescent="0.25">
      <c r="A93" t="s">
        <v>108</v>
      </c>
      <c r="B93" t="s">
        <v>41</v>
      </c>
      <c r="C93">
        <v>10.71083</v>
      </c>
      <c r="D93">
        <v>15.36979</v>
      </c>
      <c r="E93">
        <v>-4.6589650000000002</v>
      </c>
      <c r="F93">
        <v>1</v>
      </c>
      <c r="G93">
        <v>10.71083</v>
      </c>
      <c r="H93">
        <v>15.36979</v>
      </c>
      <c r="I93">
        <v>-4.6589650000000002</v>
      </c>
      <c r="J93">
        <v>110.6328</v>
      </c>
      <c r="K93" s="1">
        <v>9.0389089999999995E-3</v>
      </c>
      <c r="L93">
        <f t="shared" si="1"/>
        <v>21.705954871225003</v>
      </c>
    </row>
    <row r="94" spans="1:12" x14ac:dyDescent="0.25">
      <c r="A94" t="s">
        <v>109</v>
      </c>
      <c r="B94" t="s">
        <v>41</v>
      </c>
      <c r="C94">
        <v>20.107600000000001</v>
      </c>
      <c r="D94">
        <v>19.148720000000001</v>
      </c>
      <c r="E94">
        <v>0.95888019999999996</v>
      </c>
      <c r="F94">
        <v>1</v>
      </c>
      <c r="G94">
        <v>20.107600000000001</v>
      </c>
      <c r="H94">
        <v>19.148720000000001</v>
      </c>
      <c r="I94">
        <v>0.95888019999999996</v>
      </c>
      <c r="J94">
        <v>110.6328</v>
      </c>
      <c r="K94" s="1">
        <v>9.0389089999999995E-3</v>
      </c>
      <c r="L94">
        <f t="shared" si="1"/>
        <v>0.91945123795203998</v>
      </c>
    </row>
    <row r="95" spans="1:12" x14ac:dyDescent="0.25">
      <c r="A95" t="s">
        <v>110</v>
      </c>
      <c r="B95" t="s">
        <v>41</v>
      </c>
      <c r="C95">
        <v>17.719439999999999</v>
      </c>
      <c r="D95">
        <v>14.28617</v>
      </c>
      <c r="E95">
        <v>3.433265</v>
      </c>
      <c r="F95">
        <v>1</v>
      </c>
      <c r="G95">
        <v>17.719439999999999</v>
      </c>
      <c r="H95">
        <v>14.28617</v>
      </c>
      <c r="I95">
        <v>3.433265</v>
      </c>
      <c r="J95">
        <v>110.6328</v>
      </c>
      <c r="K95" s="1">
        <v>9.0389089999999995E-3</v>
      </c>
      <c r="L95">
        <f t="shared" si="1"/>
        <v>11.787308560225</v>
      </c>
    </row>
    <row r="96" spans="1:12" x14ac:dyDescent="0.25">
      <c r="A96" t="s">
        <v>111</v>
      </c>
      <c r="B96" t="s">
        <v>41</v>
      </c>
      <c r="C96">
        <v>19.60737</v>
      </c>
      <c r="D96">
        <v>24.075060000000001</v>
      </c>
      <c r="E96">
        <v>-4.4676920000000004</v>
      </c>
      <c r="F96">
        <v>1</v>
      </c>
      <c r="G96">
        <v>19.60737</v>
      </c>
      <c r="H96">
        <v>24.075060000000001</v>
      </c>
      <c r="I96">
        <v>-4.4676920000000004</v>
      </c>
      <c r="J96">
        <v>110.6328</v>
      </c>
      <c r="K96" s="1">
        <v>9.0389089999999995E-3</v>
      </c>
      <c r="L96">
        <f t="shared" si="1"/>
        <v>19.960271806864004</v>
      </c>
    </row>
    <row r="97" spans="1:12" x14ac:dyDescent="0.25">
      <c r="A97" t="s">
        <v>112</v>
      </c>
      <c r="B97" t="s">
        <v>41</v>
      </c>
      <c r="C97">
        <v>23.995239999999999</v>
      </c>
      <c r="D97">
        <v>24.74924</v>
      </c>
      <c r="E97">
        <v>-0.75400089999999997</v>
      </c>
      <c r="F97">
        <v>1</v>
      </c>
      <c r="G97">
        <v>23.995239999999999</v>
      </c>
      <c r="H97">
        <v>24.74924</v>
      </c>
      <c r="I97">
        <v>-0.75400089999999997</v>
      </c>
      <c r="J97">
        <v>110.6328</v>
      </c>
      <c r="K97" s="1">
        <v>9.0389089999999995E-3</v>
      </c>
      <c r="L97">
        <f t="shared" si="1"/>
        <v>0.56851735720080998</v>
      </c>
    </row>
    <row r="98" spans="1:12" x14ac:dyDescent="0.25">
      <c r="A98" t="s">
        <v>113</v>
      </c>
      <c r="B98" t="s">
        <v>41</v>
      </c>
      <c r="C98">
        <v>23.701599999999999</v>
      </c>
      <c r="D98">
        <v>24.99588</v>
      </c>
      <c r="E98">
        <v>-1.2942800000000001</v>
      </c>
      <c r="F98">
        <v>1</v>
      </c>
      <c r="G98">
        <v>23.701599999999999</v>
      </c>
      <c r="H98">
        <v>24.99588</v>
      </c>
      <c r="I98">
        <v>-1.2942800000000001</v>
      </c>
      <c r="J98">
        <v>110.6328</v>
      </c>
      <c r="K98" s="1">
        <v>9.0389089999999995E-3</v>
      </c>
      <c r="L98">
        <f t="shared" si="1"/>
        <v>1.6751607184000004</v>
      </c>
    </row>
    <row r="99" spans="1:12" x14ac:dyDescent="0.25">
      <c r="A99" t="s">
        <v>114</v>
      </c>
      <c r="B99" t="s">
        <v>41</v>
      </c>
      <c r="C99">
        <v>25.662400000000002</v>
      </c>
      <c r="D99">
        <v>24.3934</v>
      </c>
      <c r="E99">
        <v>1.269002</v>
      </c>
      <c r="F99">
        <v>1</v>
      </c>
      <c r="G99">
        <v>25.662400000000002</v>
      </c>
      <c r="H99">
        <v>24.3934</v>
      </c>
      <c r="I99">
        <v>1.269002</v>
      </c>
      <c r="J99">
        <v>110.6328</v>
      </c>
      <c r="K99" s="1">
        <v>9.0389089999999995E-3</v>
      </c>
      <c r="L99">
        <f t="shared" si="1"/>
        <v>1.6103660760039999</v>
      </c>
    </row>
    <row r="100" spans="1:12" x14ac:dyDescent="0.25">
      <c r="A100" t="s">
        <v>115</v>
      </c>
      <c r="B100" t="s">
        <v>41</v>
      </c>
      <c r="C100">
        <v>260.60180000000003</v>
      </c>
      <c r="D100">
        <v>265.6046</v>
      </c>
      <c r="E100">
        <v>-5.0027730000000004</v>
      </c>
      <c r="F100">
        <v>1</v>
      </c>
      <c r="G100">
        <v>260.60180000000003</v>
      </c>
      <c r="H100">
        <v>265.6046</v>
      </c>
      <c r="I100">
        <v>-5.0027730000000004</v>
      </c>
      <c r="J100">
        <v>110.6328</v>
      </c>
      <c r="K100" s="1">
        <v>9.0389089999999995E-3</v>
      </c>
      <c r="L100">
        <f t="shared" si="1"/>
        <v>25.027737689529005</v>
      </c>
    </row>
    <row r="101" spans="1:12" x14ac:dyDescent="0.25">
      <c r="A101" t="s">
        <v>116</v>
      </c>
      <c r="B101" t="s">
        <v>41</v>
      </c>
      <c r="C101">
        <v>310.31900000000002</v>
      </c>
      <c r="D101">
        <v>234.0248</v>
      </c>
      <c r="E101">
        <v>76.294169999999994</v>
      </c>
      <c r="F101">
        <v>1</v>
      </c>
      <c r="G101">
        <v>310.31900000000002</v>
      </c>
      <c r="H101">
        <v>234.0248</v>
      </c>
      <c r="I101">
        <v>76.294169999999994</v>
      </c>
      <c r="J101">
        <v>110.6328</v>
      </c>
      <c r="K101" s="1">
        <v>9.0389089999999995E-3</v>
      </c>
      <c r="L101">
        <f t="shared" si="1"/>
        <v>5820.8003759888988</v>
      </c>
    </row>
    <row r="102" spans="1:12" x14ac:dyDescent="0.25">
      <c r="A102" t="s">
        <v>117</v>
      </c>
      <c r="B102" t="s">
        <v>41</v>
      </c>
      <c r="C102">
        <v>274.101</v>
      </c>
      <c r="D102">
        <v>237.33850000000001</v>
      </c>
      <c r="E102">
        <v>36.762479999999996</v>
      </c>
      <c r="F102">
        <v>1</v>
      </c>
      <c r="G102">
        <v>274.101</v>
      </c>
      <c r="H102">
        <v>237.33850000000001</v>
      </c>
      <c r="I102">
        <v>36.762479999999996</v>
      </c>
      <c r="J102">
        <v>110.6328</v>
      </c>
      <c r="K102" s="1">
        <v>9.0389089999999995E-3</v>
      </c>
      <c r="L102">
        <f t="shared" si="1"/>
        <v>1351.4799357503998</v>
      </c>
    </row>
    <row r="103" spans="1:12" x14ac:dyDescent="0.25">
      <c r="A103" t="s">
        <v>118</v>
      </c>
      <c r="B103" t="s">
        <v>41</v>
      </c>
      <c r="C103">
        <v>263.35700000000003</v>
      </c>
      <c r="D103">
        <v>185.9365</v>
      </c>
      <c r="E103">
        <v>77.420479999999998</v>
      </c>
      <c r="F103">
        <v>1</v>
      </c>
      <c r="G103">
        <v>263.35700000000003</v>
      </c>
      <c r="H103">
        <v>185.9365</v>
      </c>
      <c r="I103">
        <v>77.420479999999998</v>
      </c>
      <c r="J103">
        <v>110.6328</v>
      </c>
      <c r="K103" s="1">
        <v>9.0389089999999995E-3</v>
      </c>
      <c r="L103">
        <f t="shared" si="1"/>
        <v>5993.9307234303997</v>
      </c>
    </row>
    <row r="104" spans="1:12" x14ac:dyDescent="0.25">
      <c r="A104" t="s">
        <v>119</v>
      </c>
      <c r="B104" t="s">
        <v>41</v>
      </c>
      <c r="C104">
        <v>280.02100000000002</v>
      </c>
      <c r="D104">
        <v>238.18989999999999</v>
      </c>
      <c r="E104">
        <v>41.831119999999999</v>
      </c>
      <c r="F104">
        <v>1</v>
      </c>
      <c r="G104">
        <v>280.02100000000002</v>
      </c>
      <c r="H104">
        <v>238.18989999999999</v>
      </c>
      <c r="I104">
        <v>41.831119999999999</v>
      </c>
      <c r="J104">
        <v>110.6328</v>
      </c>
      <c r="K104" s="1">
        <v>9.0389089999999995E-3</v>
      </c>
      <c r="L104">
        <f t="shared" si="1"/>
        <v>1749.8426004543999</v>
      </c>
    </row>
    <row r="105" spans="1:12" x14ac:dyDescent="0.25">
      <c r="A105" t="s">
        <v>120</v>
      </c>
      <c r="B105" t="s">
        <v>41</v>
      </c>
      <c r="C105">
        <v>309.92700000000002</v>
      </c>
      <c r="D105">
        <v>278.60019999999997</v>
      </c>
      <c r="E105">
        <v>31.326809999999998</v>
      </c>
      <c r="F105">
        <v>1</v>
      </c>
      <c r="G105">
        <v>309.92700000000002</v>
      </c>
      <c r="H105">
        <v>278.60019999999997</v>
      </c>
      <c r="I105">
        <v>31.326809999999998</v>
      </c>
      <c r="J105">
        <v>110.6328</v>
      </c>
      <c r="K105" s="1">
        <v>9.0389089999999995E-3</v>
      </c>
      <c r="L105">
        <f t="shared" si="1"/>
        <v>981.36902477609988</v>
      </c>
    </row>
    <row r="106" spans="1:12" x14ac:dyDescent="0.25">
      <c r="A106" t="s">
        <v>121</v>
      </c>
      <c r="B106" t="s">
        <v>41</v>
      </c>
      <c r="C106">
        <v>262.35000000000002</v>
      </c>
      <c r="D106">
        <v>231.87889999999999</v>
      </c>
      <c r="E106">
        <v>30.471150000000002</v>
      </c>
      <c r="F106">
        <v>1</v>
      </c>
      <c r="G106">
        <v>262.35000000000002</v>
      </c>
      <c r="H106">
        <v>231.87889999999999</v>
      </c>
      <c r="I106">
        <v>30.471150000000002</v>
      </c>
      <c r="J106">
        <v>110.6328</v>
      </c>
      <c r="K106" s="1">
        <v>9.0389089999999995E-3</v>
      </c>
      <c r="L106">
        <f t="shared" si="1"/>
        <v>928.49098232250014</v>
      </c>
    </row>
    <row r="107" spans="1:12" x14ac:dyDescent="0.25">
      <c r="A107" t="s">
        <v>122</v>
      </c>
      <c r="B107" t="s">
        <v>41</v>
      </c>
      <c r="C107">
        <v>585.88599999999997</v>
      </c>
      <c r="D107">
        <v>532.54909999999995</v>
      </c>
      <c r="E107">
        <v>53.336860000000001</v>
      </c>
      <c r="F107">
        <v>1</v>
      </c>
      <c r="G107">
        <v>585.88599999999997</v>
      </c>
      <c r="H107">
        <v>532.54909999999995</v>
      </c>
      <c r="I107">
        <v>53.336860000000001</v>
      </c>
      <c r="J107">
        <v>110.6328</v>
      </c>
      <c r="K107" s="1">
        <v>9.0389089999999995E-3</v>
      </c>
      <c r="L107">
        <f t="shared" si="1"/>
        <v>2844.8206346596003</v>
      </c>
    </row>
    <row r="108" spans="1:12" x14ac:dyDescent="0.25">
      <c r="A108" t="s">
        <v>123</v>
      </c>
      <c r="B108" t="s">
        <v>41</v>
      </c>
      <c r="C108">
        <v>280.34300000000002</v>
      </c>
      <c r="D108">
        <v>210.63409999999999</v>
      </c>
      <c r="E108">
        <v>69.708849999999998</v>
      </c>
      <c r="F108">
        <v>1</v>
      </c>
      <c r="G108">
        <v>280.34300000000002</v>
      </c>
      <c r="H108">
        <v>210.63409999999999</v>
      </c>
      <c r="I108">
        <v>69.708849999999998</v>
      </c>
      <c r="J108">
        <v>110.6328</v>
      </c>
      <c r="K108" s="1">
        <v>9.0389089999999995E-3</v>
      </c>
      <c r="L108">
        <f t="shared" si="1"/>
        <v>4859.3237683224997</v>
      </c>
    </row>
    <row r="109" spans="1:12" x14ac:dyDescent="0.25">
      <c r="A109" t="s">
        <v>124</v>
      </c>
      <c r="B109" t="s">
        <v>41</v>
      </c>
      <c r="C109">
        <v>293.66399999999999</v>
      </c>
      <c r="D109">
        <v>247.0685</v>
      </c>
      <c r="E109">
        <v>46.595529999999997</v>
      </c>
      <c r="F109">
        <v>1</v>
      </c>
      <c r="G109">
        <v>293.66399999999999</v>
      </c>
      <c r="H109">
        <v>247.0685</v>
      </c>
      <c r="I109">
        <v>46.595529999999997</v>
      </c>
      <c r="J109">
        <v>110.6328</v>
      </c>
      <c r="K109" s="1">
        <v>9.0389089999999995E-3</v>
      </c>
      <c r="L109">
        <f t="shared" si="1"/>
        <v>2171.1434159808996</v>
      </c>
    </row>
    <row r="110" spans="1:12" x14ac:dyDescent="0.25">
      <c r="A110" t="s">
        <v>125</v>
      </c>
      <c r="B110" t="s">
        <v>41</v>
      </c>
      <c r="C110">
        <v>421.72699999999998</v>
      </c>
      <c r="D110">
        <v>384.57650000000001</v>
      </c>
      <c r="E110">
        <v>37.150449999999999</v>
      </c>
      <c r="F110">
        <v>1</v>
      </c>
      <c r="G110">
        <v>421.72699999999998</v>
      </c>
      <c r="H110">
        <v>384.57650000000001</v>
      </c>
      <c r="I110">
        <v>37.150449999999999</v>
      </c>
      <c r="J110">
        <v>110.6328</v>
      </c>
      <c r="K110" s="1">
        <v>9.0389089999999995E-3</v>
      </c>
      <c r="L110">
        <f t="shared" si="1"/>
        <v>1380.1559352024999</v>
      </c>
    </row>
    <row r="111" spans="1:12" x14ac:dyDescent="0.25">
      <c r="A111" t="s">
        <v>126</v>
      </c>
      <c r="B111" t="s">
        <v>41</v>
      </c>
      <c r="C111">
        <v>456.68</v>
      </c>
      <c r="D111">
        <v>409.74599999999998</v>
      </c>
      <c r="E111">
        <v>46.933990000000001</v>
      </c>
      <c r="F111">
        <v>1</v>
      </c>
      <c r="G111">
        <v>456.68</v>
      </c>
      <c r="H111">
        <v>409.74599999999998</v>
      </c>
      <c r="I111">
        <v>46.933990000000001</v>
      </c>
      <c r="J111">
        <v>110.6328</v>
      </c>
      <c r="K111" s="1">
        <v>9.0389089999999995E-3</v>
      </c>
      <c r="L111">
        <f t="shared" si="1"/>
        <v>2202.7994173201</v>
      </c>
    </row>
    <row r="112" spans="1:12" x14ac:dyDescent="0.25">
      <c r="A112" t="s">
        <v>127</v>
      </c>
      <c r="B112" t="s">
        <v>41</v>
      </c>
      <c r="C112">
        <v>950.48</v>
      </c>
      <c r="D112">
        <v>875.23260000000005</v>
      </c>
      <c r="E112">
        <v>75.247380000000007</v>
      </c>
      <c r="F112">
        <v>1</v>
      </c>
      <c r="G112">
        <v>950.48</v>
      </c>
      <c r="H112">
        <v>875.23260000000005</v>
      </c>
      <c r="I112">
        <v>75.247380000000007</v>
      </c>
      <c r="J112">
        <v>110.6328</v>
      </c>
      <c r="K112" s="1">
        <v>9.0389089999999995E-3</v>
      </c>
      <c r="L112">
        <f t="shared" si="1"/>
        <v>5662.1681968644007</v>
      </c>
    </row>
    <row r="113" spans="1:12" x14ac:dyDescent="0.25">
      <c r="A113" t="s">
        <v>128</v>
      </c>
      <c r="B113" t="s">
        <v>41</v>
      </c>
      <c r="C113">
        <v>1243.96</v>
      </c>
      <c r="D113">
        <v>1250.501</v>
      </c>
      <c r="E113">
        <v>-6.5411390000000003</v>
      </c>
      <c r="F113">
        <v>1</v>
      </c>
      <c r="G113">
        <v>1243.96</v>
      </c>
      <c r="H113">
        <v>1250.501</v>
      </c>
      <c r="I113">
        <v>-6.5411390000000003</v>
      </c>
      <c r="J113">
        <v>110.6328</v>
      </c>
      <c r="K113" s="1">
        <v>9.0389089999999995E-3</v>
      </c>
      <c r="L113">
        <f t="shared" si="1"/>
        <v>42.786499417321004</v>
      </c>
    </row>
    <row r="114" spans="1:12" x14ac:dyDescent="0.25">
      <c r="A114" t="s">
        <v>129</v>
      </c>
      <c r="B114" t="s">
        <v>41</v>
      </c>
      <c r="C114">
        <v>1211.97</v>
      </c>
      <c r="D114">
        <v>1138.49</v>
      </c>
      <c r="E114">
        <v>73.479609999999994</v>
      </c>
      <c r="F114">
        <v>1</v>
      </c>
      <c r="G114">
        <v>1211.97</v>
      </c>
      <c r="H114">
        <v>1138.49</v>
      </c>
      <c r="I114">
        <v>73.479609999999994</v>
      </c>
      <c r="J114">
        <v>110.6328</v>
      </c>
      <c r="K114" s="1">
        <v>9.0389089999999995E-3</v>
      </c>
      <c r="L114">
        <f t="shared" si="1"/>
        <v>5399.2530857520987</v>
      </c>
    </row>
    <row r="115" spans="1:12" x14ac:dyDescent="0.25">
      <c r="A115" t="s">
        <v>130</v>
      </c>
      <c r="B115" t="s">
        <v>41</v>
      </c>
      <c r="C115">
        <v>1288.51</v>
      </c>
      <c r="D115">
        <v>1249.9960000000001</v>
      </c>
      <c r="E115">
        <v>38.513669999999998</v>
      </c>
      <c r="F115">
        <v>1</v>
      </c>
      <c r="G115">
        <v>1288.51</v>
      </c>
      <c r="H115">
        <v>1249.9960000000001</v>
      </c>
      <c r="I115">
        <v>38.513669999999998</v>
      </c>
      <c r="J115">
        <v>110.6328</v>
      </c>
      <c r="K115" s="1">
        <v>9.0389089999999995E-3</v>
      </c>
      <c r="L115">
        <f t="shared" si="1"/>
        <v>1483.3027768688999</v>
      </c>
    </row>
    <row r="116" spans="1:12" x14ac:dyDescent="0.25">
      <c r="A116" t="s">
        <v>131</v>
      </c>
      <c r="B116" t="s">
        <v>41</v>
      </c>
      <c r="C116">
        <v>719.46</v>
      </c>
      <c r="D116">
        <v>647.77509999999995</v>
      </c>
      <c r="E116">
        <v>71.684870000000004</v>
      </c>
      <c r="F116">
        <v>1</v>
      </c>
      <c r="G116">
        <v>719.46</v>
      </c>
      <c r="H116">
        <v>647.77509999999995</v>
      </c>
      <c r="I116">
        <v>71.684870000000004</v>
      </c>
      <c r="J116">
        <v>110.6328</v>
      </c>
      <c r="K116" s="1">
        <v>9.0389089999999995E-3</v>
      </c>
      <c r="L116">
        <f t="shared" si="1"/>
        <v>5138.7205869169002</v>
      </c>
    </row>
    <row r="117" spans="1:12" x14ac:dyDescent="0.25">
      <c r="A117" t="s">
        <v>132</v>
      </c>
      <c r="B117" t="s">
        <v>41</v>
      </c>
      <c r="C117">
        <v>255.62100000000001</v>
      </c>
      <c r="D117">
        <v>253.00749999999999</v>
      </c>
      <c r="E117">
        <v>2.6134620000000002</v>
      </c>
      <c r="F117">
        <v>1</v>
      </c>
      <c r="G117">
        <v>255.62100000000001</v>
      </c>
      <c r="H117">
        <v>253.00749999999999</v>
      </c>
      <c r="I117">
        <v>2.6134620000000002</v>
      </c>
      <c r="J117">
        <v>110.6328</v>
      </c>
      <c r="K117" s="1">
        <v>9.0389089999999995E-3</v>
      </c>
      <c r="L117">
        <f t="shared" si="1"/>
        <v>6.8301836254440005</v>
      </c>
    </row>
    <row r="118" spans="1:12" x14ac:dyDescent="0.25">
      <c r="A118" t="s">
        <v>133</v>
      </c>
      <c r="B118" t="s">
        <v>41</v>
      </c>
      <c r="C118">
        <v>584.73</v>
      </c>
      <c r="D118">
        <v>483.34890000000001</v>
      </c>
      <c r="E118">
        <v>101.3811</v>
      </c>
      <c r="F118">
        <v>1</v>
      </c>
      <c r="G118">
        <v>584.73</v>
      </c>
      <c r="H118">
        <v>483.34890000000001</v>
      </c>
      <c r="I118">
        <v>101.3811</v>
      </c>
      <c r="J118">
        <v>110.6328</v>
      </c>
      <c r="K118" s="1">
        <v>9.0389089999999995E-3</v>
      </c>
      <c r="L118">
        <f t="shared" si="1"/>
        <v>10278.127437210002</v>
      </c>
    </row>
    <row r="119" spans="1:12" x14ac:dyDescent="0.25">
      <c r="A119" t="s">
        <v>134</v>
      </c>
      <c r="B119" t="s">
        <v>41</v>
      </c>
      <c r="C119">
        <v>508.11500000000001</v>
      </c>
      <c r="D119">
        <v>411.0933</v>
      </c>
      <c r="E119">
        <v>97.021730000000005</v>
      </c>
      <c r="F119">
        <v>1</v>
      </c>
      <c r="G119">
        <v>508.11500000000001</v>
      </c>
      <c r="H119">
        <v>411.0933</v>
      </c>
      <c r="I119">
        <v>97.021730000000005</v>
      </c>
      <c r="J119">
        <v>110.6328</v>
      </c>
      <c r="K119" s="1">
        <v>9.0389089999999995E-3</v>
      </c>
      <c r="L119">
        <f t="shared" si="1"/>
        <v>9413.2160921929008</v>
      </c>
    </row>
    <row r="120" spans="1:12" x14ac:dyDescent="0.25">
      <c r="A120" t="s">
        <v>135</v>
      </c>
      <c r="B120" t="s">
        <v>41</v>
      </c>
      <c r="C120">
        <v>801.86800000000005</v>
      </c>
      <c r="D120">
        <v>759.42909999999995</v>
      </c>
      <c r="E120">
        <v>42.438839999999999</v>
      </c>
      <c r="F120">
        <v>1</v>
      </c>
      <c r="G120">
        <v>801.86800000000005</v>
      </c>
      <c r="H120">
        <v>759.42909999999995</v>
      </c>
      <c r="I120">
        <v>42.438839999999999</v>
      </c>
      <c r="J120">
        <v>110.6328</v>
      </c>
      <c r="K120" s="1">
        <v>9.0389089999999995E-3</v>
      </c>
      <c r="L120">
        <f t="shared" si="1"/>
        <v>1801.0551405455999</v>
      </c>
    </row>
    <row r="121" spans="1:12" x14ac:dyDescent="0.25">
      <c r="A121" t="s">
        <v>136</v>
      </c>
      <c r="B121" t="s">
        <v>41</v>
      </c>
      <c r="C121">
        <v>994.31799999999998</v>
      </c>
      <c r="D121">
        <v>953.17880000000002</v>
      </c>
      <c r="E121">
        <v>41.139220000000002</v>
      </c>
      <c r="F121">
        <v>1</v>
      </c>
      <c r="G121">
        <v>994.31799999999998</v>
      </c>
      <c r="H121">
        <v>953.17880000000002</v>
      </c>
      <c r="I121">
        <v>41.139220000000002</v>
      </c>
      <c r="J121">
        <v>110.6328</v>
      </c>
      <c r="K121" s="1">
        <v>9.0389089999999995E-3</v>
      </c>
      <c r="L121">
        <f t="shared" si="1"/>
        <v>1692.4354222084</v>
      </c>
    </row>
    <row r="122" spans="1:12" x14ac:dyDescent="0.25">
      <c r="A122" t="s">
        <v>137</v>
      </c>
      <c r="B122" t="s">
        <v>41</v>
      </c>
      <c r="C122">
        <v>1106.96</v>
      </c>
      <c r="D122">
        <v>1087.6300000000001</v>
      </c>
      <c r="E122">
        <v>19.330079999999999</v>
      </c>
      <c r="F122">
        <v>1</v>
      </c>
      <c r="G122">
        <v>1106.96</v>
      </c>
      <c r="H122">
        <v>1087.6300000000001</v>
      </c>
      <c r="I122">
        <v>19.330079999999999</v>
      </c>
      <c r="J122">
        <v>110.6328</v>
      </c>
      <c r="K122" s="1">
        <v>9.0389089999999995E-3</v>
      </c>
      <c r="L122">
        <f t="shared" si="1"/>
        <v>373.65199280639996</v>
      </c>
    </row>
    <row r="123" spans="1:12" x14ac:dyDescent="0.25">
      <c r="A123" t="s">
        <v>138</v>
      </c>
      <c r="B123" t="s">
        <v>41</v>
      </c>
      <c r="C123">
        <v>1141.8</v>
      </c>
      <c r="D123">
        <v>1080.5550000000001</v>
      </c>
      <c r="E123">
        <v>61.24512</v>
      </c>
      <c r="F123">
        <v>1</v>
      </c>
      <c r="G123">
        <v>1141.8</v>
      </c>
      <c r="H123">
        <v>1080.5550000000001</v>
      </c>
      <c r="I123">
        <v>61.24512</v>
      </c>
      <c r="J123">
        <v>110.6328</v>
      </c>
      <c r="K123" s="1">
        <v>9.0389089999999995E-3</v>
      </c>
      <c r="L123">
        <f t="shared" si="1"/>
        <v>3750.9647238143998</v>
      </c>
    </row>
    <row r="124" spans="1:12" x14ac:dyDescent="0.25">
      <c r="A124" t="s">
        <v>139</v>
      </c>
      <c r="B124" t="s">
        <v>41</v>
      </c>
      <c r="C124">
        <v>329.56200000000001</v>
      </c>
      <c r="D124">
        <v>330.8503</v>
      </c>
      <c r="E124">
        <v>-1.288332</v>
      </c>
      <c r="F124">
        <v>1</v>
      </c>
      <c r="G124">
        <v>329.56200000000001</v>
      </c>
      <c r="H124">
        <v>330.8503</v>
      </c>
      <c r="I124">
        <v>-1.288332</v>
      </c>
      <c r="J124">
        <v>110.6328</v>
      </c>
      <c r="K124" s="1">
        <v>9.0389089999999995E-3</v>
      </c>
      <c r="L124">
        <f t="shared" si="1"/>
        <v>1.6597993422240001</v>
      </c>
    </row>
    <row r="125" spans="1:12" x14ac:dyDescent="0.25">
      <c r="A125" t="s">
        <v>140</v>
      </c>
      <c r="B125" t="s">
        <v>41</v>
      </c>
      <c r="C125">
        <v>399.71</v>
      </c>
      <c r="D125">
        <v>382.38720000000001</v>
      </c>
      <c r="E125">
        <v>17.322780000000002</v>
      </c>
      <c r="F125">
        <v>1</v>
      </c>
      <c r="G125">
        <v>399.71</v>
      </c>
      <c r="H125">
        <v>382.38720000000001</v>
      </c>
      <c r="I125">
        <v>17.322780000000002</v>
      </c>
      <c r="J125">
        <v>110.6328</v>
      </c>
      <c r="K125" s="1">
        <v>9.0389089999999995E-3</v>
      </c>
      <c r="L125">
        <f t="shared" si="1"/>
        <v>300.07870692840004</v>
      </c>
    </row>
    <row r="126" spans="1:12" x14ac:dyDescent="0.25">
      <c r="A126" t="s">
        <v>141</v>
      </c>
      <c r="B126" t="s">
        <v>41</v>
      </c>
      <c r="C126">
        <v>382.41</v>
      </c>
      <c r="D126">
        <v>400.7441</v>
      </c>
      <c r="E126">
        <v>-18.334109999999999</v>
      </c>
      <c r="F126">
        <v>1</v>
      </c>
      <c r="G126">
        <v>382.41</v>
      </c>
      <c r="H126">
        <v>400.7441</v>
      </c>
      <c r="I126">
        <v>-18.334109999999999</v>
      </c>
      <c r="J126">
        <v>110.6328</v>
      </c>
      <c r="K126" s="1">
        <v>9.0389089999999995E-3</v>
      </c>
      <c r="L126">
        <f t="shared" si="1"/>
        <v>336.13958949209996</v>
      </c>
    </row>
    <row r="127" spans="1:12" x14ac:dyDescent="0.25">
      <c r="A127" t="s">
        <v>142</v>
      </c>
      <c r="B127" t="s">
        <v>41</v>
      </c>
      <c r="C127">
        <v>469.46800000000002</v>
      </c>
      <c r="D127">
        <v>452.51769999999999</v>
      </c>
      <c r="E127">
        <v>16.950320000000001</v>
      </c>
      <c r="F127">
        <v>1</v>
      </c>
      <c r="G127">
        <v>469.46800000000002</v>
      </c>
      <c r="H127">
        <v>452.51769999999999</v>
      </c>
      <c r="I127">
        <v>16.950320000000001</v>
      </c>
      <c r="J127">
        <v>110.6328</v>
      </c>
      <c r="K127" s="1">
        <v>9.0389089999999995E-3</v>
      </c>
      <c r="L127">
        <f t="shared" si="1"/>
        <v>287.31334810240003</v>
      </c>
    </row>
    <row r="128" spans="1:12" x14ac:dyDescent="0.25">
      <c r="A128" t="s">
        <v>143</v>
      </c>
      <c r="B128" t="s">
        <v>41</v>
      </c>
      <c r="C128">
        <v>424.089</v>
      </c>
      <c r="D128">
        <v>428.53800000000001</v>
      </c>
      <c r="E128">
        <v>-4.4489739999999998</v>
      </c>
      <c r="F128">
        <v>1</v>
      </c>
      <c r="G128">
        <v>424.089</v>
      </c>
      <c r="H128">
        <v>428.53800000000001</v>
      </c>
      <c r="I128">
        <v>-4.4489739999999998</v>
      </c>
      <c r="J128">
        <v>110.6328</v>
      </c>
      <c r="K128" s="1">
        <v>9.0389089999999995E-3</v>
      </c>
      <c r="L128">
        <f t="shared" si="1"/>
        <v>19.793369652675999</v>
      </c>
    </row>
    <row r="129" spans="1:12" x14ac:dyDescent="0.25">
      <c r="A129" t="s">
        <v>144</v>
      </c>
      <c r="B129" t="s">
        <v>41</v>
      </c>
      <c r="C129">
        <v>511.37200000000001</v>
      </c>
      <c r="D129">
        <v>454.86919999999998</v>
      </c>
      <c r="E129">
        <v>56.502839999999999</v>
      </c>
      <c r="F129">
        <v>1</v>
      </c>
      <c r="G129">
        <v>511.37200000000001</v>
      </c>
      <c r="H129">
        <v>454.86919999999998</v>
      </c>
      <c r="I129">
        <v>56.502839999999999</v>
      </c>
      <c r="J129">
        <v>110.6328</v>
      </c>
      <c r="K129" s="1">
        <v>9.0389089999999995E-3</v>
      </c>
      <c r="L129">
        <f t="shared" si="1"/>
        <v>3192.5709280655997</v>
      </c>
    </row>
    <row r="130" spans="1:12" x14ac:dyDescent="0.25">
      <c r="A130" t="s">
        <v>145</v>
      </c>
      <c r="B130" t="s">
        <v>41</v>
      </c>
      <c r="C130">
        <v>299.78800000000001</v>
      </c>
      <c r="D130">
        <v>287.32619999999997</v>
      </c>
      <c r="E130">
        <v>12.46176</v>
      </c>
      <c r="F130">
        <v>1</v>
      </c>
      <c r="G130">
        <v>299.78800000000001</v>
      </c>
      <c r="H130">
        <v>287.32619999999997</v>
      </c>
      <c r="I130">
        <v>12.46176</v>
      </c>
      <c r="J130">
        <v>110.6328</v>
      </c>
      <c r="K130" s="1">
        <v>9.0389089999999995E-3</v>
      </c>
      <c r="L130">
        <f t="shared" si="1"/>
        <v>155.29546229760001</v>
      </c>
    </row>
    <row r="131" spans="1:12" x14ac:dyDescent="0.25">
      <c r="A131" t="s">
        <v>146</v>
      </c>
      <c r="B131" t="s">
        <v>41</v>
      </c>
      <c r="C131">
        <v>445.48099999999999</v>
      </c>
      <c r="D131">
        <v>397.41950000000003</v>
      </c>
      <c r="E131">
        <v>48.061459999999997</v>
      </c>
      <c r="F131">
        <v>1</v>
      </c>
      <c r="G131">
        <v>445.48099999999999</v>
      </c>
      <c r="H131">
        <v>397.41950000000003</v>
      </c>
      <c r="I131">
        <v>48.061459999999997</v>
      </c>
      <c r="J131">
        <v>110.6328</v>
      </c>
      <c r="K131" s="1">
        <v>9.0389089999999995E-3</v>
      </c>
      <c r="L131">
        <f t="shared" ref="L131:L194" si="2">ABS(I131)^2</f>
        <v>2309.9039373315995</v>
      </c>
    </row>
    <row r="132" spans="1:12" x14ac:dyDescent="0.25">
      <c r="A132" t="s">
        <v>147</v>
      </c>
      <c r="B132" t="s">
        <v>41</v>
      </c>
      <c r="C132">
        <v>707.97400000000005</v>
      </c>
      <c r="D132">
        <v>726.24800000000005</v>
      </c>
      <c r="E132">
        <v>-18.274049999999999</v>
      </c>
      <c r="F132">
        <v>1</v>
      </c>
      <c r="G132">
        <v>707.97400000000005</v>
      </c>
      <c r="H132">
        <v>726.24800000000005</v>
      </c>
      <c r="I132">
        <v>-18.274049999999999</v>
      </c>
      <c r="J132">
        <v>110.6328</v>
      </c>
      <c r="K132" s="1">
        <v>9.0389089999999995E-3</v>
      </c>
      <c r="L132">
        <f t="shared" si="2"/>
        <v>333.94090340249994</v>
      </c>
    </row>
    <row r="133" spans="1:12" x14ac:dyDescent="0.25">
      <c r="A133" t="s">
        <v>148</v>
      </c>
      <c r="B133" t="s">
        <v>41</v>
      </c>
      <c r="C133">
        <v>716.553</v>
      </c>
      <c r="D133">
        <v>669.62159999999994</v>
      </c>
      <c r="E133">
        <v>46.931399999999996</v>
      </c>
      <c r="F133">
        <v>1</v>
      </c>
      <c r="G133">
        <v>716.553</v>
      </c>
      <c r="H133">
        <v>669.62159999999994</v>
      </c>
      <c r="I133">
        <v>46.931399999999996</v>
      </c>
      <c r="J133">
        <v>110.6328</v>
      </c>
      <c r="K133" s="1">
        <v>9.0389089999999995E-3</v>
      </c>
      <c r="L133">
        <f t="shared" si="2"/>
        <v>2202.5563059599995</v>
      </c>
    </row>
    <row r="134" spans="1:12" x14ac:dyDescent="0.25">
      <c r="A134" t="s">
        <v>149</v>
      </c>
      <c r="B134" t="s">
        <v>41</v>
      </c>
      <c r="C134">
        <v>577.20799999999997</v>
      </c>
      <c r="D134">
        <v>582.35879999999997</v>
      </c>
      <c r="E134">
        <v>-5.1508159999999998</v>
      </c>
      <c r="F134">
        <v>1</v>
      </c>
      <c r="G134">
        <v>577.20799999999997</v>
      </c>
      <c r="H134">
        <v>582.35879999999997</v>
      </c>
      <c r="I134">
        <v>-5.1508159999999998</v>
      </c>
      <c r="J134">
        <v>110.6328</v>
      </c>
      <c r="K134" s="1">
        <v>9.0389089999999995E-3</v>
      </c>
      <c r="L134">
        <f t="shared" si="2"/>
        <v>26.530905465855998</v>
      </c>
    </row>
    <row r="135" spans="1:12" x14ac:dyDescent="0.25">
      <c r="A135" t="s">
        <v>150</v>
      </c>
      <c r="B135" t="s">
        <v>41</v>
      </c>
      <c r="C135">
        <v>445.52</v>
      </c>
      <c r="D135">
        <v>401.49540000000002</v>
      </c>
      <c r="E135">
        <v>44.024630000000002</v>
      </c>
      <c r="F135">
        <v>1</v>
      </c>
      <c r="G135">
        <v>445.52</v>
      </c>
      <c r="H135">
        <v>401.49540000000002</v>
      </c>
      <c r="I135">
        <v>44.024630000000002</v>
      </c>
      <c r="J135">
        <v>110.6328</v>
      </c>
      <c r="K135" s="1">
        <v>9.0389089999999995E-3</v>
      </c>
      <c r="L135">
        <f t="shared" si="2"/>
        <v>1938.1680466369003</v>
      </c>
    </row>
    <row r="136" spans="1:12" x14ac:dyDescent="0.25">
      <c r="A136" t="s">
        <v>151</v>
      </c>
      <c r="B136" t="s">
        <v>41</v>
      </c>
      <c r="C136">
        <v>597.66300000000001</v>
      </c>
      <c r="D136">
        <v>548.27779999999996</v>
      </c>
      <c r="E136">
        <v>49.385249999999999</v>
      </c>
      <c r="F136">
        <v>1</v>
      </c>
      <c r="G136">
        <v>597.66300000000001</v>
      </c>
      <c r="H136">
        <v>548.27779999999996</v>
      </c>
      <c r="I136">
        <v>49.385249999999999</v>
      </c>
      <c r="J136">
        <v>110.6328</v>
      </c>
      <c r="K136" s="1">
        <v>9.0389089999999995E-3</v>
      </c>
      <c r="L136">
        <f t="shared" si="2"/>
        <v>2438.9029175625001</v>
      </c>
    </row>
    <row r="137" spans="1:12" x14ac:dyDescent="0.25">
      <c r="A137" t="s">
        <v>152</v>
      </c>
      <c r="B137" t="s">
        <v>41</v>
      </c>
      <c r="C137">
        <v>696.34</v>
      </c>
      <c r="D137">
        <v>609.20540000000005</v>
      </c>
      <c r="E137">
        <v>87.134590000000003</v>
      </c>
      <c r="F137">
        <v>1</v>
      </c>
      <c r="G137">
        <v>696.34</v>
      </c>
      <c r="H137">
        <v>609.20540000000005</v>
      </c>
      <c r="I137">
        <v>87.134590000000003</v>
      </c>
      <c r="J137">
        <v>110.6328</v>
      </c>
      <c r="K137" s="1">
        <v>9.0389089999999995E-3</v>
      </c>
      <c r="L137">
        <f t="shared" si="2"/>
        <v>7592.4367744681003</v>
      </c>
    </row>
    <row r="138" spans="1:12" x14ac:dyDescent="0.25">
      <c r="A138" t="s">
        <v>153</v>
      </c>
      <c r="B138" t="s">
        <v>41</v>
      </c>
      <c r="C138">
        <v>622.00199999999995</v>
      </c>
      <c r="D138">
        <v>562.11590000000001</v>
      </c>
      <c r="E138">
        <v>59.886099999999999</v>
      </c>
      <c r="F138">
        <v>1</v>
      </c>
      <c r="G138">
        <v>622.00199999999995</v>
      </c>
      <c r="H138">
        <v>562.11590000000001</v>
      </c>
      <c r="I138">
        <v>59.886099999999999</v>
      </c>
      <c r="J138">
        <v>110.6328</v>
      </c>
      <c r="K138" s="1">
        <v>9.0389089999999995E-3</v>
      </c>
      <c r="L138">
        <f t="shared" si="2"/>
        <v>3586.3449732099998</v>
      </c>
    </row>
    <row r="139" spans="1:12" x14ac:dyDescent="0.25">
      <c r="A139" t="s">
        <v>154</v>
      </c>
      <c r="B139" t="s">
        <v>41</v>
      </c>
      <c r="C139">
        <v>755.02300000000002</v>
      </c>
      <c r="D139">
        <v>684.28449999999998</v>
      </c>
      <c r="E139">
        <v>70.738529999999997</v>
      </c>
      <c r="F139">
        <v>1</v>
      </c>
      <c r="G139">
        <v>755.02300000000002</v>
      </c>
      <c r="H139">
        <v>684.28449999999998</v>
      </c>
      <c r="I139">
        <v>70.738529999999997</v>
      </c>
      <c r="J139">
        <v>110.6328</v>
      </c>
      <c r="K139" s="1">
        <v>9.0389089999999995E-3</v>
      </c>
      <c r="L139">
        <f t="shared" si="2"/>
        <v>5003.9396265608993</v>
      </c>
    </row>
    <row r="140" spans="1:12" x14ac:dyDescent="0.25">
      <c r="A140" t="s">
        <v>155</v>
      </c>
      <c r="B140" t="s">
        <v>41</v>
      </c>
      <c r="C140">
        <v>261.84300000000002</v>
      </c>
      <c r="D140">
        <v>213.20349999999999</v>
      </c>
      <c r="E140">
        <v>48.639479999999999</v>
      </c>
      <c r="F140">
        <v>1</v>
      </c>
      <c r="G140">
        <v>261.84300000000002</v>
      </c>
      <c r="H140">
        <v>213.20349999999999</v>
      </c>
      <c r="I140">
        <v>48.639479999999999</v>
      </c>
      <c r="J140">
        <v>110.6328</v>
      </c>
      <c r="K140" s="1">
        <v>9.0389089999999995E-3</v>
      </c>
      <c r="L140">
        <f t="shared" si="2"/>
        <v>2365.7990146704001</v>
      </c>
    </row>
    <row r="141" spans="1:12" x14ac:dyDescent="0.25">
      <c r="A141" t="s">
        <v>156</v>
      </c>
      <c r="B141" t="s">
        <v>41</v>
      </c>
      <c r="C141">
        <v>466.714</v>
      </c>
      <c r="D141">
        <v>489.13740000000001</v>
      </c>
      <c r="E141">
        <v>-22.423400000000001</v>
      </c>
      <c r="F141">
        <v>1</v>
      </c>
      <c r="G141">
        <v>466.714</v>
      </c>
      <c r="H141">
        <v>489.13740000000001</v>
      </c>
      <c r="I141">
        <v>-22.423400000000001</v>
      </c>
      <c r="J141">
        <v>110.6328</v>
      </c>
      <c r="K141" s="1">
        <v>9.0389089999999995E-3</v>
      </c>
      <c r="L141">
        <f t="shared" si="2"/>
        <v>502.80886756000007</v>
      </c>
    </row>
    <row r="142" spans="1:12" x14ac:dyDescent="0.25">
      <c r="A142" t="s">
        <v>157</v>
      </c>
      <c r="B142" t="s">
        <v>41</v>
      </c>
      <c r="C142">
        <v>577.10199999999998</v>
      </c>
      <c r="D142">
        <v>484.93939999999998</v>
      </c>
      <c r="E142">
        <v>92.162629999999993</v>
      </c>
      <c r="F142">
        <v>1</v>
      </c>
      <c r="G142">
        <v>577.10199999999998</v>
      </c>
      <c r="H142">
        <v>484.93939999999998</v>
      </c>
      <c r="I142">
        <v>92.162629999999993</v>
      </c>
      <c r="J142">
        <v>110.6328</v>
      </c>
      <c r="K142" s="1">
        <v>9.0389089999999995E-3</v>
      </c>
      <c r="L142">
        <f t="shared" si="2"/>
        <v>8493.9503685168984</v>
      </c>
    </row>
    <row r="143" spans="1:12" x14ac:dyDescent="0.25">
      <c r="A143" t="s">
        <v>158</v>
      </c>
      <c r="B143" t="s">
        <v>41</v>
      </c>
      <c r="C143">
        <v>441.53800000000001</v>
      </c>
      <c r="D143">
        <v>424.13580000000002</v>
      </c>
      <c r="E143">
        <v>17.402159999999999</v>
      </c>
      <c r="F143">
        <v>1</v>
      </c>
      <c r="G143">
        <v>441.53800000000001</v>
      </c>
      <c r="H143">
        <v>424.13580000000002</v>
      </c>
      <c r="I143">
        <v>17.402159999999999</v>
      </c>
      <c r="J143">
        <v>110.6328</v>
      </c>
      <c r="K143" s="1">
        <v>9.0389089999999995E-3</v>
      </c>
      <c r="L143">
        <f t="shared" si="2"/>
        <v>302.83517266559994</v>
      </c>
    </row>
    <row r="144" spans="1:12" x14ac:dyDescent="0.25">
      <c r="A144" t="s">
        <v>159</v>
      </c>
      <c r="B144" t="s">
        <v>41</v>
      </c>
      <c r="C144">
        <v>417.60599999999999</v>
      </c>
      <c r="D144">
        <v>417.42219999999998</v>
      </c>
      <c r="E144">
        <v>0.18374879999999999</v>
      </c>
      <c r="F144">
        <v>1</v>
      </c>
      <c r="G144">
        <v>417.60599999999999</v>
      </c>
      <c r="H144">
        <v>417.42219999999998</v>
      </c>
      <c r="I144">
        <v>0.18374879999999999</v>
      </c>
      <c r="J144">
        <v>110.6328</v>
      </c>
      <c r="K144" s="1">
        <v>9.0389089999999995E-3</v>
      </c>
      <c r="L144">
        <f t="shared" si="2"/>
        <v>3.3763621501439994E-2</v>
      </c>
    </row>
    <row r="145" spans="1:12" x14ac:dyDescent="0.25">
      <c r="A145" t="s">
        <v>160</v>
      </c>
      <c r="B145" t="s">
        <v>41</v>
      </c>
      <c r="C145">
        <v>462.76100000000002</v>
      </c>
      <c r="D145">
        <v>471.24630000000002</v>
      </c>
      <c r="E145">
        <v>-8.4853480000000001</v>
      </c>
      <c r="F145">
        <v>1</v>
      </c>
      <c r="G145">
        <v>462.76100000000002</v>
      </c>
      <c r="H145">
        <v>471.24630000000002</v>
      </c>
      <c r="I145">
        <v>-8.4853480000000001</v>
      </c>
      <c r="J145">
        <v>110.6328</v>
      </c>
      <c r="K145" s="1">
        <v>9.0389089999999995E-3</v>
      </c>
      <c r="L145">
        <f t="shared" si="2"/>
        <v>72.001130681104001</v>
      </c>
    </row>
    <row r="146" spans="1:12" x14ac:dyDescent="0.25">
      <c r="A146" t="s">
        <v>161</v>
      </c>
      <c r="B146" t="s">
        <v>41</v>
      </c>
      <c r="C146">
        <v>440.06599999999997</v>
      </c>
      <c r="D146">
        <v>441.1327</v>
      </c>
      <c r="E146">
        <v>-1.066711</v>
      </c>
      <c r="F146">
        <v>1</v>
      </c>
      <c r="G146">
        <v>440.06599999999997</v>
      </c>
      <c r="H146">
        <v>441.1327</v>
      </c>
      <c r="I146">
        <v>-1.066711</v>
      </c>
      <c r="J146">
        <v>110.6328</v>
      </c>
      <c r="K146" s="1">
        <v>9.0389089999999995E-3</v>
      </c>
      <c r="L146">
        <f t="shared" si="2"/>
        <v>1.1378723575209999</v>
      </c>
    </row>
    <row r="147" spans="1:12" x14ac:dyDescent="0.25">
      <c r="A147" t="s">
        <v>162</v>
      </c>
      <c r="B147" t="s">
        <v>41</v>
      </c>
      <c r="C147">
        <v>535.21600000000001</v>
      </c>
      <c r="D147">
        <v>491.16129999999998</v>
      </c>
      <c r="E147">
        <v>44.054679999999998</v>
      </c>
      <c r="F147">
        <v>1</v>
      </c>
      <c r="G147">
        <v>535.21600000000001</v>
      </c>
      <c r="H147">
        <v>491.16129999999998</v>
      </c>
      <c r="I147">
        <v>44.054679999999998</v>
      </c>
      <c r="J147">
        <v>110.6328</v>
      </c>
      <c r="K147" s="1">
        <v>9.0389089999999995E-3</v>
      </c>
      <c r="L147">
        <f t="shared" si="2"/>
        <v>1940.8148299023999</v>
      </c>
    </row>
    <row r="148" spans="1:12" x14ac:dyDescent="0.25">
      <c r="A148" t="s">
        <v>163</v>
      </c>
      <c r="B148" t="s">
        <v>41</v>
      </c>
      <c r="C148">
        <v>401.46100000000001</v>
      </c>
      <c r="D148">
        <v>366.43860000000001</v>
      </c>
      <c r="E148">
        <v>35.02243</v>
      </c>
      <c r="F148">
        <v>1</v>
      </c>
      <c r="G148">
        <v>401.46100000000001</v>
      </c>
      <c r="H148">
        <v>366.43860000000001</v>
      </c>
      <c r="I148">
        <v>35.02243</v>
      </c>
      <c r="J148">
        <v>110.6328</v>
      </c>
      <c r="K148" s="1">
        <v>9.0389089999999995E-3</v>
      </c>
      <c r="L148">
        <f t="shared" si="2"/>
        <v>1226.5706031049001</v>
      </c>
    </row>
    <row r="149" spans="1:12" x14ac:dyDescent="0.25">
      <c r="A149" t="s">
        <v>164</v>
      </c>
      <c r="B149" t="s">
        <v>41</v>
      </c>
      <c r="C149">
        <v>384.92200000000003</v>
      </c>
      <c r="D149">
        <v>321.43299999999999</v>
      </c>
      <c r="E149">
        <v>63.488959999999999</v>
      </c>
      <c r="F149">
        <v>1</v>
      </c>
      <c r="G149">
        <v>384.92200000000003</v>
      </c>
      <c r="H149">
        <v>321.43299999999999</v>
      </c>
      <c r="I149">
        <v>63.488959999999999</v>
      </c>
      <c r="J149">
        <v>110.6328</v>
      </c>
      <c r="K149" s="1">
        <v>9.0389089999999995E-3</v>
      </c>
      <c r="L149">
        <f t="shared" si="2"/>
        <v>4030.8480418815998</v>
      </c>
    </row>
    <row r="150" spans="1:12" x14ac:dyDescent="0.25">
      <c r="A150" t="s">
        <v>165</v>
      </c>
      <c r="B150" t="s">
        <v>41</v>
      </c>
      <c r="C150">
        <v>431.62799999999999</v>
      </c>
      <c r="D150">
        <v>404.40190000000001</v>
      </c>
      <c r="E150">
        <v>27.226099999999999</v>
      </c>
      <c r="F150">
        <v>1</v>
      </c>
      <c r="G150">
        <v>431.62799999999999</v>
      </c>
      <c r="H150">
        <v>404.40190000000001</v>
      </c>
      <c r="I150">
        <v>27.226099999999999</v>
      </c>
      <c r="J150">
        <v>110.6328</v>
      </c>
      <c r="K150" s="1">
        <v>9.0389089999999995E-3</v>
      </c>
      <c r="L150">
        <f t="shared" si="2"/>
        <v>741.26052120999998</v>
      </c>
    </row>
    <row r="151" spans="1:12" x14ac:dyDescent="0.25">
      <c r="A151" t="s">
        <v>166</v>
      </c>
      <c r="B151" t="s">
        <v>41</v>
      </c>
      <c r="C151">
        <v>347.702</v>
      </c>
      <c r="D151">
        <v>306.27330000000001</v>
      </c>
      <c r="E151">
        <v>41.428750000000001</v>
      </c>
      <c r="F151">
        <v>1</v>
      </c>
      <c r="G151">
        <v>347.702</v>
      </c>
      <c r="H151">
        <v>306.27330000000001</v>
      </c>
      <c r="I151">
        <v>41.428750000000001</v>
      </c>
      <c r="J151">
        <v>110.6328</v>
      </c>
      <c r="K151" s="1">
        <v>9.0389089999999995E-3</v>
      </c>
      <c r="L151">
        <f t="shared" si="2"/>
        <v>1716.3413265625002</v>
      </c>
    </row>
    <row r="152" spans="1:12" x14ac:dyDescent="0.25">
      <c r="A152" t="s">
        <v>167</v>
      </c>
      <c r="B152" t="s">
        <v>41</v>
      </c>
      <c r="C152">
        <v>317.29399999999998</v>
      </c>
      <c r="D152">
        <v>280.66469999999998</v>
      </c>
      <c r="E152">
        <v>36.629339999999999</v>
      </c>
      <c r="F152">
        <v>1</v>
      </c>
      <c r="G152">
        <v>317.29399999999998</v>
      </c>
      <c r="H152">
        <v>280.66469999999998</v>
      </c>
      <c r="I152">
        <v>36.629339999999999</v>
      </c>
      <c r="J152">
        <v>110.6328</v>
      </c>
      <c r="K152" s="1">
        <v>9.0389089999999995E-3</v>
      </c>
      <c r="L152">
        <f t="shared" si="2"/>
        <v>1341.7085488355999</v>
      </c>
    </row>
    <row r="153" spans="1:12" x14ac:dyDescent="0.25">
      <c r="A153" t="s">
        <v>168</v>
      </c>
      <c r="B153" t="s">
        <v>41</v>
      </c>
      <c r="C153">
        <v>272.29899999999998</v>
      </c>
      <c r="D153">
        <v>258.91109999999998</v>
      </c>
      <c r="E153">
        <v>13.38791</v>
      </c>
      <c r="F153">
        <v>1</v>
      </c>
      <c r="G153">
        <v>272.29899999999998</v>
      </c>
      <c r="H153">
        <v>258.91109999999998</v>
      </c>
      <c r="I153">
        <v>13.38791</v>
      </c>
      <c r="J153">
        <v>110.6328</v>
      </c>
      <c r="K153" s="1">
        <v>9.0389089999999995E-3</v>
      </c>
      <c r="L153">
        <f t="shared" si="2"/>
        <v>179.23613416809999</v>
      </c>
    </row>
    <row r="154" spans="1:12" x14ac:dyDescent="0.25">
      <c r="A154" t="s">
        <v>169</v>
      </c>
      <c r="B154" t="s">
        <v>41</v>
      </c>
      <c r="C154">
        <v>276.03899999999999</v>
      </c>
      <c r="D154">
        <v>276.55329999999998</v>
      </c>
      <c r="E154">
        <v>-0.51431420000000005</v>
      </c>
      <c r="F154">
        <v>1</v>
      </c>
      <c r="G154">
        <v>276.03899999999999</v>
      </c>
      <c r="H154">
        <v>276.55329999999998</v>
      </c>
      <c r="I154">
        <v>-0.51431420000000005</v>
      </c>
      <c r="J154">
        <v>110.6328</v>
      </c>
      <c r="K154" s="1">
        <v>9.0389089999999995E-3</v>
      </c>
      <c r="L154">
        <f t="shared" si="2"/>
        <v>0.26451909632164006</v>
      </c>
    </row>
    <row r="155" spans="1:12" x14ac:dyDescent="0.25">
      <c r="A155" t="s">
        <v>170</v>
      </c>
      <c r="B155" t="s">
        <v>41</v>
      </c>
      <c r="C155">
        <v>275.64100000000002</v>
      </c>
      <c r="D155">
        <v>277.96589999999998</v>
      </c>
      <c r="E155">
        <v>-2.3249520000000001</v>
      </c>
      <c r="F155">
        <v>1</v>
      </c>
      <c r="G155">
        <v>275.64100000000002</v>
      </c>
      <c r="H155">
        <v>277.96589999999998</v>
      </c>
      <c r="I155">
        <v>-2.3249520000000001</v>
      </c>
      <c r="J155">
        <v>110.6328</v>
      </c>
      <c r="K155" s="1">
        <v>9.0389089999999995E-3</v>
      </c>
      <c r="L155">
        <f t="shared" si="2"/>
        <v>5.4054018023040005</v>
      </c>
    </row>
    <row r="156" spans="1:12" x14ac:dyDescent="0.25">
      <c r="A156" t="s">
        <v>171</v>
      </c>
      <c r="B156" t="s">
        <v>41</v>
      </c>
      <c r="C156">
        <v>285.19200000000001</v>
      </c>
      <c r="D156">
        <v>281.85090000000002</v>
      </c>
      <c r="E156">
        <v>3.341129</v>
      </c>
      <c r="F156">
        <v>1</v>
      </c>
      <c r="G156">
        <v>285.19200000000001</v>
      </c>
      <c r="H156">
        <v>281.85090000000002</v>
      </c>
      <c r="I156">
        <v>3.341129</v>
      </c>
      <c r="J156">
        <v>110.6328</v>
      </c>
      <c r="K156" s="1">
        <v>9.0389089999999995E-3</v>
      </c>
      <c r="L156">
        <f t="shared" si="2"/>
        <v>11.163142994640999</v>
      </c>
    </row>
    <row r="157" spans="1:12" x14ac:dyDescent="0.25">
      <c r="A157" t="s">
        <v>172</v>
      </c>
      <c r="B157" t="s">
        <v>41</v>
      </c>
      <c r="C157">
        <v>279.24099999999999</v>
      </c>
      <c r="D157">
        <v>279.97160000000002</v>
      </c>
      <c r="E157">
        <v>-0.73055760000000003</v>
      </c>
      <c r="F157">
        <v>1</v>
      </c>
      <c r="G157">
        <v>279.24099999999999</v>
      </c>
      <c r="H157">
        <v>279.97160000000002</v>
      </c>
      <c r="I157">
        <v>-0.73055760000000003</v>
      </c>
      <c r="J157">
        <v>110.6328</v>
      </c>
      <c r="K157" s="1">
        <v>9.0389089999999995E-3</v>
      </c>
      <c r="L157">
        <f t="shared" si="2"/>
        <v>0.53371440691776006</v>
      </c>
    </row>
    <row r="158" spans="1:12" x14ac:dyDescent="0.25">
      <c r="A158" t="s">
        <v>173</v>
      </c>
      <c r="B158" t="s">
        <v>41</v>
      </c>
      <c r="C158">
        <v>279.04399999999998</v>
      </c>
      <c r="D158">
        <v>281.7346</v>
      </c>
      <c r="E158">
        <v>-2.6906400000000001</v>
      </c>
      <c r="F158">
        <v>1</v>
      </c>
      <c r="G158">
        <v>279.04399999999998</v>
      </c>
      <c r="H158">
        <v>281.7346</v>
      </c>
      <c r="I158">
        <v>-2.6906400000000001</v>
      </c>
      <c r="J158">
        <v>110.6328</v>
      </c>
      <c r="K158" s="1">
        <v>9.0389089999999995E-3</v>
      </c>
      <c r="L158">
        <f t="shared" si="2"/>
        <v>7.239543609600001</v>
      </c>
    </row>
    <row r="159" spans="1:12" x14ac:dyDescent="0.25">
      <c r="A159" t="s">
        <v>174</v>
      </c>
      <c r="B159" t="s">
        <v>41</v>
      </c>
      <c r="C159">
        <v>274.94600000000003</v>
      </c>
      <c r="D159">
        <v>273.66890000000001</v>
      </c>
      <c r="E159">
        <v>1.277156</v>
      </c>
      <c r="F159">
        <v>1</v>
      </c>
      <c r="G159">
        <v>274.94600000000003</v>
      </c>
      <c r="H159">
        <v>273.66890000000001</v>
      </c>
      <c r="I159">
        <v>1.277156</v>
      </c>
      <c r="J159">
        <v>110.6328</v>
      </c>
      <c r="K159" s="1">
        <v>9.0389089999999995E-3</v>
      </c>
      <c r="L159">
        <f t="shared" si="2"/>
        <v>1.6311274483359999</v>
      </c>
    </row>
    <row r="160" spans="1:12" x14ac:dyDescent="0.25">
      <c r="A160" t="s">
        <v>175</v>
      </c>
      <c r="B160" t="s">
        <v>41</v>
      </c>
      <c r="C160">
        <v>281.63299999999998</v>
      </c>
      <c r="D160">
        <v>283.83460000000002</v>
      </c>
      <c r="E160">
        <v>-2.2015950000000002</v>
      </c>
      <c r="F160">
        <v>1</v>
      </c>
      <c r="G160">
        <v>281.63299999999998</v>
      </c>
      <c r="H160">
        <v>283.83460000000002</v>
      </c>
      <c r="I160">
        <v>-2.2015950000000002</v>
      </c>
      <c r="J160">
        <v>110.6328</v>
      </c>
      <c r="K160" s="1">
        <v>9.0389089999999995E-3</v>
      </c>
      <c r="L160">
        <f t="shared" si="2"/>
        <v>4.8470205440250007</v>
      </c>
    </row>
    <row r="161" spans="1:12" x14ac:dyDescent="0.25">
      <c r="A161" t="s">
        <v>176</v>
      </c>
      <c r="B161" t="s">
        <v>41</v>
      </c>
      <c r="C161">
        <v>283.77300000000002</v>
      </c>
      <c r="D161">
        <v>284.96719999999999</v>
      </c>
      <c r="E161">
        <v>-1.1942140000000001</v>
      </c>
      <c r="F161">
        <v>1</v>
      </c>
      <c r="G161">
        <v>283.77300000000002</v>
      </c>
      <c r="H161">
        <v>284.96719999999999</v>
      </c>
      <c r="I161">
        <v>-1.1942140000000001</v>
      </c>
      <c r="J161">
        <v>110.6328</v>
      </c>
      <c r="K161" s="1">
        <v>9.0389089999999995E-3</v>
      </c>
      <c r="L161">
        <f t="shared" si="2"/>
        <v>1.4261470777960004</v>
      </c>
    </row>
    <row r="162" spans="1:12" x14ac:dyDescent="0.25">
      <c r="A162" t="s">
        <v>177</v>
      </c>
      <c r="B162" t="s">
        <v>41</v>
      </c>
      <c r="C162">
        <v>288.154</v>
      </c>
      <c r="D162">
        <v>288.577</v>
      </c>
      <c r="E162">
        <v>-0.42303639999999998</v>
      </c>
      <c r="F162">
        <v>1</v>
      </c>
      <c r="G162">
        <v>288.154</v>
      </c>
      <c r="H162">
        <v>288.577</v>
      </c>
      <c r="I162">
        <v>-0.42303639999999998</v>
      </c>
      <c r="J162">
        <v>110.6328</v>
      </c>
      <c r="K162" s="1">
        <v>9.0389089999999995E-3</v>
      </c>
      <c r="L162">
        <f t="shared" si="2"/>
        <v>0.17895979572495999</v>
      </c>
    </row>
    <row r="163" spans="1:12" x14ac:dyDescent="0.25">
      <c r="A163" t="s">
        <v>178</v>
      </c>
      <c r="B163" t="s">
        <v>41</v>
      </c>
      <c r="C163">
        <v>285.99799999999999</v>
      </c>
      <c r="D163">
        <v>287.80340000000001</v>
      </c>
      <c r="E163">
        <v>-1.805385</v>
      </c>
      <c r="F163">
        <v>1</v>
      </c>
      <c r="G163">
        <v>285.99799999999999</v>
      </c>
      <c r="H163">
        <v>287.80340000000001</v>
      </c>
      <c r="I163">
        <v>-1.805385</v>
      </c>
      <c r="J163">
        <v>110.6328</v>
      </c>
      <c r="K163" s="1">
        <v>9.0389089999999995E-3</v>
      </c>
      <c r="L163">
        <f t="shared" si="2"/>
        <v>3.259414998225</v>
      </c>
    </row>
    <row r="164" spans="1:12" x14ac:dyDescent="0.25">
      <c r="A164" t="s">
        <v>179</v>
      </c>
      <c r="B164" t="s">
        <v>41</v>
      </c>
      <c r="C164">
        <v>292.7</v>
      </c>
      <c r="D164">
        <v>295.29320000000001</v>
      </c>
      <c r="E164">
        <v>-2.5932330000000001</v>
      </c>
      <c r="F164">
        <v>1</v>
      </c>
      <c r="G164">
        <v>292.7</v>
      </c>
      <c r="H164">
        <v>295.29320000000001</v>
      </c>
      <c r="I164">
        <v>-2.5932330000000001</v>
      </c>
      <c r="J164">
        <v>110.6328</v>
      </c>
      <c r="K164" s="1">
        <v>9.0389089999999995E-3</v>
      </c>
      <c r="L164">
        <f t="shared" si="2"/>
        <v>6.7248573922890005</v>
      </c>
    </row>
    <row r="165" spans="1:12" x14ac:dyDescent="0.25">
      <c r="A165" t="s">
        <v>180</v>
      </c>
      <c r="B165" t="s">
        <v>41</v>
      </c>
      <c r="C165">
        <v>290.62099999999998</v>
      </c>
      <c r="D165">
        <v>291.08780000000002</v>
      </c>
      <c r="E165">
        <v>-0.46676859999999998</v>
      </c>
      <c r="F165">
        <v>1</v>
      </c>
      <c r="G165">
        <v>290.62099999999998</v>
      </c>
      <c r="H165">
        <v>291.08780000000002</v>
      </c>
      <c r="I165">
        <v>-0.46676859999999998</v>
      </c>
      <c r="J165">
        <v>110.6328</v>
      </c>
      <c r="K165" s="1">
        <v>9.0389089999999995E-3</v>
      </c>
      <c r="L165">
        <f t="shared" si="2"/>
        <v>0.21787292594595997</v>
      </c>
    </row>
    <row r="166" spans="1:12" x14ac:dyDescent="0.25">
      <c r="A166" t="s">
        <v>181</v>
      </c>
      <c r="B166" t="s">
        <v>41</v>
      </c>
      <c r="C166">
        <v>289.387</v>
      </c>
      <c r="D166">
        <v>292.30759999999998</v>
      </c>
      <c r="E166">
        <v>-2.920566</v>
      </c>
      <c r="F166">
        <v>1</v>
      </c>
      <c r="G166">
        <v>289.387</v>
      </c>
      <c r="H166">
        <v>292.30759999999998</v>
      </c>
      <c r="I166">
        <v>-2.920566</v>
      </c>
      <c r="J166">
        <v>110.6328</v>
      </c>
      <c r="K166" s="1">
        <v>9.0389089999999995E-3</v>
      </c>
      <c r="L166">
        <f t="shared" si="2"/>
        <v>8.5297057603560003</v>
      </c>
    </row>
    <row r="167" spans="1:12" x14ac:dyDescent="0.25">
      <c r="A167" t="s">
        <v>182</v>
      </c>
      <c r="B167" t="s">
        <v>41</v>
      </c>
      <c r="C167">
        <v>295.995</v>
      </c>
      <c r="D167">
        <v>294.33769999999998</v>
      </c>
      <c r="E167">
        <v>1.657262</v>
      </c>
      <c r="F167">
        <v>1</v>
      </c>
      <c r="G167">
        <v>295.995</v>
      </c>
      <c r="H167">
        <v>294.33769999999998</v>
      </c>
      <c r="I167">
        <v>1.657262</v>
      </c>
      <c r="J167">
        <v>110.6328</v>
      </c>
      <c r="K167" s="1">
        <v>9.0389089999999995E-3</v>
      </c>
      <c r="L167">
        <f t="shared" si="2"/>
        <v>2.7465173366440001</v>
      </c>
    </row>
    <row r="168" spans="1:12" x14ac:dyDescent="0.25">
      <c r="A168" t="s">
        <v>183</v>
      </c>
      <c r="B168" t="s">
        <v>41</v>
      </c>
      <c r="C168">
        <v>301.245</v>
      </c>
      <c r="D168">
        <v>296.57819999999998</v>
      </c>
      <c r="E168">
        <v>4.6668440000000002</v>
      </c>
      <c r="F168">
        <v>1</v>
      </c>
      <c r="G168">
        <v>301.245</v>
      </c>
      <c r="H168">
        <v>296.57819999999998</v>
      </c>
      <c r="I168">
        <v>4.6668440000000002</v>
      </c>
      <c r="J168">
        <v>110.6328</v>
      </c>
      <c r="K168" s="1">
        <v>9.0389089999999995E-3</v>
      </c>
      <c r="L168">
        <f t="shared" si="2"/>
        <v>21.779432920336003</v>
      </c>
    </row>
    <row r="169" spans="1:12" x14ac:dyDescent="0.25">
      <c r="A169" t="s">
        <v>184</v>
      </c>
      <c r="B169" t="s">
        <v>41</v>
      </c>
      <c r="C169">
        <v>288.43200000000002</v>
      </c>
      <c r="D169">
        <v>294.4264</v>
      </c>
      <c r="E169">
        <v>-5.994351</v>
      </c>
      <c r="F169">
        <v>1</v>
      </c>
      <c r="G169">
        <v>288.43200000000002</v>
      </c>
      <c r="H169">
        <v>294.4264</v>
      </c>
      <c r="I169">
        <v>-5.994351</v>
      </c>
      <c r="J169">
        <v>110.6328</v>
      </c>
      <c r="K169" s="1">
        <v>9.0389089999999995E-3</v>
      </c>
      <c r="L169">
        <f t="shared" si="2"/>
        <v>35.932243911200999</v>
      </c>
    </row>
    <row r="170" spans="1:12" x14ac:dyDescent="0.25">
      <c r="A170" t="s">
        <v>185</v>
      </c>
      <c r="B170" t="s">
        <v>41</v>
      </c>
      <c r="C170">
        <v>299.05</v>
      </c>
      <c r="D170">
        <v>299.80709999999999</v>
      </c>
      <c r="E170">
        <v>-0.75710840000000001</v>
      </c>
      <c r="F170">
        <v>1</v>
      </c>
      <c r="G170">
        <v>299.05</v>
      </c>
      <c r="H170">
        <v>299.80709999999999</v>
      </c>
      <c r="I170">
        <v>-0.75710840000000001</v>
      </c>
      <c r="J170">
        <v>110.6328</v>
      </c>
      <c r="K170" s="1">
        <v>9.0389089999999995E-3</v>
      </c>
      <c r="L170">
        <f t="shared" si="2"/>
        <v>0.57321312935056001</v>
      </c>
    </row>
    <row r="171" spans="1:12" x14ac:dyDescent="0.25">
      <c r="A171" t="s">
        <v>186</v>
      </c>
      <c r="B171" t="s">
        <v>41</v>
      </c>
      <c r="C171">
        <v>296.70100000000002</v>
      </c>
      <c r="D171">
        <v>298.39749999999998</v>
      </c>
      <c r="E171">
        <v>-1.696501</v>
      </c>
      <c r="F171">
        <v>1</v>
      </c>
      <c r="G171">
        <v>296.70100000000002</v>
      </c>
      <c r="H171">
        <v>298.39749999999998</v>
      </c>
      <c r="I171">
        <v>-1.696501</v>
      </c>
      <c r="J171">
        <v>110.6328</v>
      </c>
      <c r="K171" s="1">
        <v>9.0389089999999995E-3</v>
      </c>
      <c r="L171">
        <f t="shared" si="2"/>
        <v>2.8781156430010002</v>
      </c>
    </row>
    <row r="172" spans="1:12" x14ac:dyDescent="0.25">
      <c r="A172" t="s">
        <v>187</v>
      </c>
      <c r="B172" t="s">
        <v>41</v>
      </c>
      <c r="C172">
        <v>304.43799999999999</v>
      </c>
      <c r="D172">
        <v>304.53469999999999</v>
      </c>
      <c r="E172">
        <v>-9.6708485999999994</v>
      </c>
      <c r="F172" t="s">
        <v>88</v>
      </c>
      <c r="G172">
        <v>304.43799999999999</v>
      </c>
      <c r="H172">
        <v>304.53469999999999</v>
      </c>
      <c r="I172" s="1">
        <v>-9.6708485999999996E-2</v>
      </c>
      <c r="J172">
        <v>110.6328</v>
      </c>
      <c r="K172" s="1">
        <v>9.0389089999999995E-3</v>
      </c>
      <c r="L172">
        <f t="shared" si="2"/>
        <v>9.352531264412196E-3</v>
      </c>
    </row>
    <row r="173" spans="1:12" x14ac:dyDescent="0.25">
      <c r="A173" t="s">
        <v>188</v>
      </c>
      <c r="B173" t="s">
        <v>41</v>
      </c>
      <c r="C173">
        <v>280.18299999999999</v>
      </c>
      <c r="D173">
        <v>274.4015</v>
      </c>
      <c r="E173">
        <v>5.7815510000000003</v>
      </c>
      <c r="F173">
        <v>1</v>
      </c>
      <c r="G173">
        <v>280.18299999999999</v>
      </c>
      <c r="H173">
        <v>274.4015</v>
      </c>
      <c r="I173">
        <v>5.7815510000000003</v>
      </c>
      <c r="J173">
        <v>110.6328</v>
      </c>
      <c r="K173" s="1">
        <v>9.0389089999999995E-3</v>
      </c>
      <c r="L173">
        <f t="shared" si="2"/>
        <v>33.426331965601001</v>
      </c>
    </row>
    <row r="174" spans="1:12" x14ac:dyDescent="0.25">
      <c r="A174" t="s">
        <v>189</v>
      </c>
      <c r="B174" t="s">
        <v>41</v>
      </c>
      <c r="C174">
        <v>308.346</v>
      </c>
      <c r="D174">
        <v>305.74889999999999</v>
      </c>
      <c r="E174">
        <v>2.5970780000000002</v>
      </c>
      <c r="F174">
        <v>1</v>
      </c>
      <c r="G174">
        <v>308.346</v>
      </c>
      <c r="H174">
        <v>305.74889999999999</v>
      </c>
      <c r="I174">
        <v>2.5970780000000002</v>
      </c>
      <c r="J174">
        <v>110.6328</v>
      </c>
      <c r="K174" s="1">
        <v>9.0389089999999995E-3</v>
      </c>
      <c r="L174">
        <f t="shared" si="2"/>
        <v>6.744814138084001</v>
      </c>
    </row>
    <row r="175" spans="1:12" x14ac:dyDescent="0.25">
      <c r="A175" t="s">
        <v>190</v>
      </c>
      <c r="B175" t="s">
        <v>41</v>
      </c>
      <c r="C175">
        <v>303.012</v>
      </c>
      <c r="D175">
        <v>305.94170000000003</v>
      </c>
      <c r="E175">
        <v>-2.929691</v>
      </c>
      <c r="F175">
        <v>1</v>
      </c>
      <c r="G175">
        <v>303.012</v>
      </c>
      <c r="H175">
        <v>305.94170000000003</v>
      </c>
      <c r="I175">
        <v>-2.929691</v>
      </c>
      <c r="J175">
        <v>110.6328</v>
      </c>
      <c r="K175" s="1">
        <v>9.0389089999999995E-3</v>
      </c>
      <c r="L175">
        <f t="shared" si="2"/>
        <v>8.5830893554810004</v>
      </c>
    </row>
    <row r="176" spans="1:12" x14ac:dyDescent="0.25">
      <c r="A176" t="s">
        <v>191</v>
      </c>
      <c r="B176" t="s">
        <v>41</v>
      </c>
      <c r="C176">
        <v>323.55099999999999</v>
      </c>
      <c r="D176">
        <v>323.37619999999998</v>
      </c>
      <c r="E176">
        <v>0.17476929999999999</v>
      </c>
      <c r="F176">
        <v>1</v>
      </c>
      <c r="G176">
        <v>323.55099999999999</v>
      </c>
      <c r="H176">
        <v>323.37619999999998</v>
      </c>
      <c r="I176">
        <v>0.17476929999999999</v>
      </c>
      <c r="J176">
        <v>110.6328</v>
      </c>
      <c r="K176" s="1">
        <v>9.0389089999999995E-3</v>
      </c>
      <c r="L176">
        <f t="shared" si="2"/>
        <v>3.0544308222489994E-2</v>
      </c>
    </row>
    <row r="177" spans="1:12" x14ac:dyDescent="0.25">
      <c r="A177" t="s">
        <v>192</v>
      </c>
      <c r="B177" t="s">
        <v>41</v>
      </c>
      <c r="C177">
        <v>321.43599999999998</v>
      </c>
      <c r="D177">
        <v>324.28730000000002</v>
      </c>
      <c r="E177">
        <v>-2.8512919999999999</v>
      </c>
      <c r="F177">
        <v>1</v>
      </c>
      <c r="G177">
        <v>321.43599999999998</v>
      </c>
      <c r="H177">
        <v>324.28730000000002</v>
      </c>
      <c r="I177">
        <v>-2.8512919999999999</v>
      </c>
      <c r="J177">
        <v>110.6328</v>
      </c>
      <c r="K177" s="1">
        <v>9.0389089999999995E-3</v>
      </c>
      <c r="L177">
        <f t="shared" si="2"/>
        <v>8.1298660692639988</v>
      </c>
    </row>
    <row r="178" spans="1:12" x14ac:dyDescent="0.25">
      <c r="A178" t="s">
        <v>193</v>
      </c>
      <c r="B178" t="s">
        <v>41</v>
      </c>
      <c r="C178">
        <v>305.447</v>
      </c>
      <c r="D178">
        <v>310.19170000000003</v>
      </c>
      <c r="E178">
        <v>-4.7447210000000002</v>
      </c>
      <c r="F178">
        <v>1</v>
      </c>
      <c r="G178">
        <v>305.447</v>
      </c>
      <c r="H178">
        <v>310.19170000000003</v>
      </c>
      <c r="I178">
        <v>-4.7447210000000002</v>
      </c>
      <c r="J178">
        <v>110.6328</v>
      </c>
      <c r="K178" s="1">
        <v>9.0389089999999995E-3</v>
      </c>
      <c r="L178">
        <f t="shared" si="2"/>
        <v>22.512377367841001</v>
      </c>
    </row>
    <row r="179" spans="1:12" x14ac:dyDescent="0.25">
      <c r="A179" t="s">
        <v>194</v>
      </c>
      <c r="B179" t="s">
        <v>41</v>
      </c>
      <c r="C179">
        <v>385.83499999999998</v>
      </c>
      <c r="D179">
        <v>359.63650000000001</v>
      </c>
      <c r="E179">
        <v>26.19848</v>
      </c>
      <c r="F179">
        <v>1</v>
      </c>
      <c r="G179">
        <v>385.83499999999998</v>
      </c>
      <c r="H179">
        <v>359.63650000000001</v>
      </c>
      <c r="I179">
        <v>26.19848</v>
      </c>
      <c r="J179">
        <v>110.6328</v>
      </c>
      <c r="K179" s="1">
        <v>9.0389089999999995E-3</v>
      </c>
      <c r="L179">
        <f t="shared" si="2"/>
        <v>686.3603543104</v>
      </c>
    </row>
    <row r="180" spans="1:12" x14ac:dyDescent="0.25">
      <c r="A180" t="s">
        <v>195</v>
      </c>
      <c r="B180" t="s">
        <v>41</v>
      </c>
      <c r="C180">
        <v>358.55</v>
      </c>
      <c r="D180">
        <v>365.00869999999998</v>
      </c>
      <c r="E180">
        <v>-6.4586769999999998</v>
      </c>
      <c r="F180">
        <v>1</v>
      </c>
      <c r="G180">
        <v>358.55</v>
      </c>
      <c r="H180">
        <v>365.00869999999998</v>
      </c>
      <c r="I180">
        <v>-6.4586769999999998</v>
      </c>
      <c r="J180">
        <v>110.6328</v>
      </c>
      <c r="K180" s="1">
        <v>9.0389089999999995E-3</v>
      </c>
      <c r="L180">
        <f t="shared" si="2"/>
        <v>41.714508590328997</v>
      </c>
    </row>
    <row r="181" spans="1:12" x14ac:dyDescent="0.25">
      <c r="A181" t="s">
        <v>196</v>
      </c>
      <c r="B181" t="s">
        <v>41</v>
      </c>
      <c r="C181">
        <v>369.017</v>
      </c>
      <c r="D181">
        <v>366.16629999999998</v>
      </c>
      <c r="E181">
        <v>2.850679</v>
      </c>
      <c r="F181">
        <v>1</v>
      </c>
      <c r="G181">
        <v>369.017</v>
      </c>
      <c r="H181">
        <v>366.16629999999998</v>
      </c>
      <c r="I181">
        <v>2.850679</v>
      </c>
      <c r="J181">
        <v>110.6328</v>
      </c>
      <c r="K181" s="1">
        <v>9.0389089999999995E-3</v>
      </c>
      <c r="L181">
        <f t="shared" si="2"/>
        <v>8.1263707610410005</v>
      </c>
    </row>
    <row r="182" spans="1:12" x14ac:dyDescent="0.25">
      <c r="A182" t="s">
        <v>197</v>
      </c>
      <c r="B182" t="s">
        <v>41</v>
      </c>
      <c r="C182">
        <v>389.48099999999999</v>
      </c>
      <c r="D182">
        <v>367.75459999999998</v>
      </c>
      <c r="E182">
        <v>21.726410000000001</v>
      </c>
      <c r="F182">
        <v>1</v>
      </c>
      <c r="G182">
        <v>389.48099999999999</v>
      </c>
      <c r="H182">
        <v>367.75459999999998</v>
      </c>
      <c r="I182">
        <v>21.726410000000001</v>
      </c>
      <c r="J182">
        <v>110.6328</v>
      </c>
      <c r="K182" s="1">
        <v>9.0389089999999995E-3</v>
      </c>
      <c r="L182">
        <f t="shared" si="2"/>
        <v>472.03689148810008</v>
      </c>
    </row>
    <row r="183" spans="1:12" x14ac:dyDescent="0.25">
      <c r="A183" t="s">
        <v>198</v>
      </c>
      <c r="B183" t="s">
        <v>41</v>
      </c>
      <c r="C183">
        <v>330.26499999999999</v>
      </c>
      <c r="D183">
        <v>310.48480000000001</v>
      </c>
      <c r="E183">
        <v>19.780180000000001</v>
      </c>
      <c r="F183">
        <v>1</v>
      </c>
      <c r="G183">
        <v>330.26499999999999</v>
      </c>
      <c r="H183">
        <v>310.48480000000001</v>
      </c>
      <c r="I183">
        <v>19.780180000000001</v>
      </c>
      <c r="J183">
        <v>110.6328</v>
      </c>
      <c r="K183" s="1">
        <v>9.0389089999999995E-3</v>
      </c>
      <c r="L183">
        <f t="shared" si="2"/>
        <v>391.25552083240007</v>
      </c>
    </row>
    <row r="184" spans="1:12" x14ac:dyDescent="0.25">
      <c r="A184" t="s">
        <v>199</v>
      </c>
      <c r="B184" t="s">
        <v>41</v>
      </c>
      <c r="C184">
        <v>790.53700000000003</v>
      </c>
      <c r="D184">
        <v>737.29560000000004</v>
      </c>
      <c r="E184">
        <v>53.241399999999999</v>
      </c>
      <c r="F184">
        <v>1</v>
      </c>
      <c r="G184">
        <v>790.53700000000003</v>
      </c>
      <c r="H184">
        <v>737.29560000000004</v>
      </c>
      <c r="I184">
        <v>53.241399999999999</v>
      </c>
      <c r="J184">
        <v>110.6328</v>
      </c>
      <c r="K184" s="1">
        <v>9.0389089999999995E-3</v>
      </c>
      <c r="L184">
        <f t="shared" si="2"/>
        <v>2834.64667396</v>
      </c>
    </row>
    <row r="185" spans="1:12" x14ac:dyDescent="0.25">
      <c r="A185" t="s">
        <v>200</v>
      </c>
      <c r="B185" t="s">
        <v>41</v>
      </c>
      <c r="C185">
        <v>799.43600000000004</v>
      </c>
      <c r="D185">
        <v>748.02139999999997</v>
      </c>
      <c r="E185">
        <v>51.414549999999998</v>
      </c>
      <c r="F185">
        <v>1</v>
      </c>
      <c r="G185">
        <v>799.43600000000004</v>
      </c>
      <c r="H185">
        <v>748.02139999999997</v>
      </c>
      <c r="I185">
        <v>51.414549999999998</v>
      </c>
      <c r="J185">
        <v>110.6328</v>
      </c>
      <c r="K185" s="1">
        <v>9.0389089999999995E-3</v>
      </c>
      <c r="L185">
        <f t="shared" si="2"/>
        <v>2643.4559517025</v>
      </c>
    </row>
    <row r="186" spans="1:12" x14ac:dyDescent="0.25">
      <c r="A186" t="s">
        <v>201</v>
      </c>
      <c r="B186" t="s">
        <v>41</v>
      </c>
      <c r="C186">
        <v>366.26299999999998</v>
      </c>
      <c r="D186">
        <v>335.51029999999997</v>
      </c>
      <c r="E186">
        <v>30.752749999999999</v>
      </c>
      <c r="F186">
        <v>1</v>
      </c>
      <c r="G186">
        <v>366.26299999999998</v>
      </c>
      <c r="H186">
        <v>335.51029999999997</v>
      </c>
      <c r="I186">
        <v>30.752749999999999</v>
      </c>
      <c r="J186">
        <v>110.6328</v>
      </c>
      <c r="K186" s="1">
        <v>9.0389089999999995E-3</v>
      </c>
      <c r="L186">
        <f t="shared" si="2"/>
        <v>945.73163256249995</v>
      </c>
    </row>
    <row r="187" spans="1:12" x14ac:dyDescent="0.25">
      <c r="A187" t="s">
        <v>202</v>
      </c>
      <c r="B187" t="s">
        <v>41</v>
      </c>
      <c r="C187">
        <v>275.52499999999998</v>
      </c>
      <c r="D187">
        <v>262.58030000000002</v>
      </c>
      <c r="E187">
        <v>12.94473</v>
      </c>
      <c r="F187">
        <v>1</v>
      </c>
      <c r="G187">
        <v>275.52499999999998</v>
      </c>
      <c r="H187">
        <v>262.58030000000002</v>
      </c>
      <c r="I187">
        <v>12.94473</v>
      </c>
      <c r="J187">
        <v>110.6328</v>
      </c>
      <c r="K187" s="1">
        <v>9.0389089999999995E-3</v>
      </c>
      <c r="L187">
        <f t="shared" si="2"/>
        <v>167.5660347729</v>
      </c>
    </row>
    <row r="188" spans="1:12" x14ac:dyDescent="0.25">
      <c r="A188" t="s">
        <v>203</v>
      </c>
      <c r="B188" t="s">
        <v>41</v>
      </c>
      <c r="C188">
        <v>260.084</v>
      </c>
      <c r="D188">
        <v>267.21460000000002</v>
      </c>
      <c r="E188">
        <v>-7.1305899999999998</v>
      </c>
      <c r="F188">
        <v>1</v>
      </c>
      <c r="G188">
        <v>260.084</v>
      </c>
      <c r="H188">
        <v>267.21460000000002</v>
      </c>
      <c r="I188">
        <v>-7.1305899999999998</v>
      </c>
      <c r="J188">
        <v>110.6328</v>
      </c>
      <c r="K188" s="1">
        <v>9.0389089999999995E-3</v>
      </c>
      <c r="L188">
        <f t="shared" si="2"/>
        <v>50.845313748099997</v>
      </c>
    </row>
    <row r="189" spans="1:12" x14ac:dyDescent="0.25">
      <c r="A189" t="s">
        <v>204</v>
      </c>
      <c r="B189" t="s">
        <v>41</v>
      </c>
      <c r="C189">
        <v>280.71899999999999</v>
      </c>
      <c r="D189">
        <v>273.46179999999998</v>
      </c>
      <c r="E189">
        <v>7.2572289999999997</v>
      </c>
      <c r="F189">
        <v>1</v>
      </c>
      <c r="G189">
        <v>280.71899999999999</v>
      </c>
      <c r="H189">
        <v>273.46179999999998</v>
      </c>
      <c r="I189">
        <v>7.2572289999999997</v>
      </c>
      <c r="J189">
        <v>110.6328</v>
      </c>
      <c r="K189" s="1">
        <v>9.0389089999999995E-3</v>
      </c>
      <c r="L189">
        <f t="shared" si="2"/>
        <v>52.667372758440997</v>
      </c>
    </row>
    <row r="190" spans="1:12" x14ac:dyDescent="0.25">
      <c r="A190" t="s">
        <v>205</v>
      </c>
      <c r="B190" t="s">
        <v>41</v>
      </c>
      <c r="C190">
        <v>267.09199999999998</v>
      </c>
      <c r="D190">
        <v>274.67520000000002</v>
      </c>
      <c r="E190">
        <v>-7.5832220000000001</v>
      </c>
      <c r="F190">
        <v>1</v>
      </c>
      <c r="G190">
        <v>267.09199999999998</v>
      </c>
      <c r="H190">
        <v>274.67520000000002</v>
      </c>
      <c r="I190">
        <v>-7.5832220000000001</v>
      </c>
      <c r="J190">
        <v>110.6328</v>
      </c>
      <c r="K190" s="1">
        <v>9.0389089999999995E-3</v>
      </c>
      <c r="L190">
        <f t="shared" si="2"/>
        <v>57.505255901284002</v>
      </c>
    </row>
    <row r="191" spans="1:12" x14ac:dyDescent="0.25">
      <c r="A191" t="s">
        <v>206</v>
      </c>
      <c r="B191" t="s">
        <v>41</v>
      </c>
      <c r="C191">
        <v>269.40600000000001</v>
      </c>
      <c r="D191">
        <v>274.51420000000002</v>
      </c>
      <c r="E191">
        <v>-5.1082109999999998</v>
      </c>
      <c r="F191">
        <v>1</v>
      </c>
      <c r="G191">
        <v>269.40600000000001</v>
      </c>
      <c r="H191">
        <v>274.51420000000002</v>
      </c>
      <c r="I191">
        <v>-5.1082109999999998</v>
      </c>
      <c r="J191">
        <v>110.6328</v>
      </c>
      <c r="K191" s="1">
        <v>9.0389089999999995E-3</v>
      </c>
      <c r="L191">
        <f t="shared" si="2"/>
        <v>26.093819620521</v>
      </c>
    </row>
    <row r="192" spans="1:12" x14ac:dyDescent="0.25">
      <c r="A192" t="s">
        <v>207</v>
      </c>
      <c r="B192" t="s">
        <v>41</v>
      </c>
      <c r="C192">
        <v>302.60500000000002</v>
      </c>
      <c r="D192">
        <v>286.68799999999999</v>
      </c>
      <c r="E192">
        <v>15.91699</v>
      </c>
      <c r="F192">
        <v>1</v>
      </c>
      <c r="G192">
        <v>302.60500000000002</v>
      </c>
      <c r="H192">
        <v>286.68799999999999</v>
      </c>
      <c r="I192">
        <v>15.91699</v>
      </c>
      <c r="J192">
        <v>110.6328</v>
      </c>
      <c r="K192" s="1">
        <v>9.0389089999999995E-3</v>
      </c>
      <c r="L192">
        <f t="shared" si="2"/>
        <v>253.3505706601</v>
      </c>
    </row>
    <row r="193" spans="1:12" x14ac:dyDescent="0.25">
      <c r="A193" t="s">
        <v>208</v>
      </c>
      <c r="B193" t="s">
        <v>41</v>
      </c>
      <c r="C193">
        <v>440.87900000000002</v>
      </c>
      <c r="D193">
        <v>393.84539999999998</v>
      </c>
      <c r="E193">
        <v>47.033569999999997</v>
      </c>
      <c r="F193">
        <v>1</v>
      </c>
      <c r="G193">
        <v>440.87900000000002</v>
      </c>
      <c r="H193">
        <v>393.84539999999998</v>
      </c>
      <c r="I193">
        <v>47.033569999999997</v>
      </c>
      <c r="J193">
        <v>110.6328</v>
      </c>
      <c r="K193" s="1">
        <v>9.0389089999999995E-3</v>
      </c>
      <c r="L193">
        <f t="shared" si="2"/>
        <v>2212.1567069448997</v>
      </c>
    </row>
    <row r="194" spans="1:12" x14ac:dyDescent="0.25">
      <c r="A194" t="s">
        <v>209</v>
      </c>
      <c r="B194" t="s">
        <v>41</v>
      </c>
      <c r="C194">
        <v>328.04599999999999</v>
      </c>
      <c r="D194">
        <v>331.0324</v>
      </c>
      <c r="E194">
        <v>-2.98645</v>
      </c>
      <c r="F194">
        <v>1</v>
      </c>
      <c r="G194">
        <v>328.04599999999999</v>
      </c>
      <c r="H194">
        <v>331.0324</v>
      </c>
      <c r="I194">
        <v>-2.98645</v>
      </c>
      <c r="J194">
        <v>110.6328</v>
      </c>
      <c r="K194" s="1">
        <v>9.0389089999999995E-3</v>
      </c>
      <c r="L194">
        <f t="shared" si="2"/>
        <v>8.9188836025000011</v>
      </c>
    </row>
    <row r="195" spans="1:12" x14ac:dyDescent="0.25">
      <c r="A195" t="s">
        <v>210</v>
      </c>
      <c r="B195" t="s">
        <v>41</v>
      </c>
      <c r="C195">
        <v>334.12900000000002</v>
      </c>
      <c r="D195">
        <v>337.13339999999999</v>
      </c>
      <c r="E195">
        <v>-3.004362</v>
      </c>
      <c r="F195">
        <v>1</v>
      </c>
      <c r="G195">
        <v>334.12900000000002</v>
      </c>
      <c r="H195">
        <v>337.13339999999999</v>
      </c>
      <c r="I195">
        <v>-3.004362</v>
      </c>
      <c r="J195">
        <v>110.6328</v>
      </c>
      <c r="K195" s="1">
        <v>9.0389089999999995E-3</v>
      </c>
      <c r="L195">
        <f t="shared" ref="L195:L204" si="3">ABS(I195)^2</f>
        <v>9.0261910270439998</v>
      </c>
    </row>
    <row r="196" spans="1:12" x14ac:dyDescent="0.25">
      <c r="A196" t="s">
        <v>211</v>
      </c>
      <c r="B196" t="s">
        <v>41</v>
      </c>
      <c r="C196">
        <v>334.14100000000002</v>
      </c>
      <c r="D196">
        <v>339.16359999999997</v>
      </c>
      <c r="E196">
        <v>-5.0226150000000001</v>
      </c>
      <c r="F196">
        <v>1</v>
      </c>
      <c r="G196">
        <v>334.14100000000002</v>
      </c>
      <c r="H196">
        <v>339.16359999999997</v>
      </c>
      <c r="I196">
        <v>-5.0226150000000001</v>
      </c>
      <c r="J196">
        <v>110.6328</v>
      </c>
      <c r="K196" s="1">
        <v>9.0389089999999995E-3</v>
      </c>
      <c r="L196">
        <f t="shared" si="3"/>
        <v>25.226661438225001</v>
      </c>
    </row>
    <row r="197" spans="1:12" x14ac:dyDescent="0.25">
      <c r="A197" t="s">
        <v>212</v>
      </c>
      <c r="B197" t="s">
        <v>41</v>
      </c>
      <c r="C197">
        <v>337.46</v>
      </c>
      <c r="D197">
        <v>343.65870000000001</v>
      </c>
      <c r="E197">
        <v>-6.198671</v>
      </c>
      <c r="F197">
        <v>1</v>
      </c>
      <c r="G197">
        <v>337.46</v>
      </c>
      <c r="H197">
        <v>343.65870000000001</v>
      </c>
      <c r="I197">
        <v>-6.198671</v>
      </c>
      <c r="J197">
        <v>110.6328</v>
      </c>
      <c r="K197" s="1">
        <v>9.0389089999999995E-3</v>
      </c>
      <c r="L197">
        <f t="shared" si="3"/>
        <v>38.423522166241</v>
      </c>
    </row>
    <row r="198" spans="1:12" x14ac:dyDescent="0.25">
      <c r="A198" t="s">
        <v>213</v>
      </c>
      <c r="B198" t="s">
        <v>41</v>
      </c>
      <c r="C198">
        <v>429.596</v>
      </c>
      <c r="D198">
        <v>377.89109999999999</v>
      </c>
      <c r="E198">
        <v>51.704900000000002</v>
      </c>
      <c r="F198">
        <v>1</v>
      </c>
      <c r="G198">
        <v>429.596</v>
      </c>
      <c r="H198">
        <v>377.89109999999999</v>
      </c>
      <c r="I198">
        <v>51.704900000000002</v>
      </c>
      <c r="J198">
        <v>110.6328</v>
      </c>
      <c r="K198" s="1">
        <v>9.0389089999999995E-3</v>
      </c>
      <c r="L198">
        <f t="shared" si="3"/>
        <v>2673.3966840100002</v>
      </c>
    </row>
    <row r="199" spans="1:12" x14ac:dyDescent="0.25">
      <c r="A199" t="s">
        <v>214</v>
      </c>
      <c r="B199" t="s">
        <v>41</v>
      </c>
      <c r="C199">
        <v>444.12599999999998</v>
      </c>
      <c r="D199">
        <v>417.45260000000002</v>
      </c>
      <c r="E199">
        <v>26.67343</v>
      </c>
      <c r="F199">
        <v>1</v>
      </c>
      <c r="G199">
        <v>444.12599999999998</v>
      </c>
      <c r="H199">
        <v>417.45260000000002</v>
      </c>
      <c r="I199">
        <v>26.67343</v>
      </c>
      <c r="J199">
        <v>110.6328</v>
      </c>
      <c r="K199" s="1">
        <v>9.0389089999999995E-3</v>
      </c>
      <c r="L199">
        <f t="shared" si="3"/>
        <v>711.47186796489996</v>
      </c>
    </row>
    <row r="200" spans="1:12" x14ac:dyDescent="0.25">
      <c r="A200" t="s">
        <v>215</v>
      </c>
      <c r="B200" t="s">
        <v>41</v>
      </c>
      <c r="C200">
        <v>479.81299999999999</v>
      </c>
      <c r="D200">
        <v>416.58640000000003</v>
      </c>
      <c r="E200">
        <v>63.226590000000002</v>
      </c>
      <c r="F200">
        <v>1</v>
      </c>
      <c r="G200">
        <v>479.81299999999999</v>
      </c>
      <c r="H200">
        <v>416.58640000000003</v>
      </c>
      <c r="I200">
        <v>63.226590000000002</v>
      </c>
      <c r="J200">
        <v>110.6328</v>
      </c>
      <c r="K200" s="1">
        <v>9.0389089999999995E-3</v>
      </c>
      <c r="L200">
        <f t="shared" si="3"/>
        <v>3997.6016830281001</v>
      </c>
    </row>
    <row r="201" spans="1:12" x14ac:dyDescent="0.25">
      <c r="A201" t="s">
        <v>216</v>
      </c>
      <c r="B201" t="s">
        <v>41</v>
      </c>
      <c r="C201">
        <v>856.35599999999999</v>
      </c>
      <c r="D201">
        <v>754.63030000000003</v>
      </c>
      <c r="E201">
        <v>101.7257</v>
      </c>
      <c r="F201">
        <v>1</v>
      </c>
      <c r="G201">
        <v>856.35599999999999</v>
      </c>
      <c r="H201">
        <v>754.63030000000003</v>
      </c>
      <c r="I201">
        <v>101.7257</v>
      </c>
      <c r="J201">
        <v>110.6328</v>
      </c>
      <c r="K201" s="1">
        <v>9.0389089999999995E-3</v>
      </c>
      <c r="L201">
        <f t="shared" si="3"/>
        <v>10348.118040490001</v>
      </c>
    </row>
    <row r="202" spans="1:12" x14ac:dyDescent="0.25">
      <c r="A202" t="s">
        <v>217</v>
      </c>
      <c r="B202" t="s">
        <v>41</v>
      </c>
      <c r="C202">
        <v>566.00800000000004</v>
      </c>
      <c r="D202">
        <v>555.27829999999994</v>
      </c>
      <c r="E202">
        <v>10.72974</v>
      </c>
      <c r="F202">
        <v>1</v>
      </c>
      <c r="G202">
        <v>566.00800000000004</v>
      </c>
      <c r="H202">
        <v>555.27829999999994</v>
      </c>
      <c r="I202">
        <v>10.72974</v>
      </c>
      <c r="J202">
        <v>110.6328</v>
      </c>
      <c r="K202" s="1">
        <v>9.0389089999999995E-3</v>
      </c>
      <c r="L202">
        <f t="shared" si="3"/>
        <v>115.12732046759999</v>
      </c>
    </row>
    <row r="203" spans="1:12" x14ac:dyDescent="0.25">
      <c r="A203" t="s">
        <v>218</v>
      </c>
      <c r="B203" t="s">
        <v>41</v>
      </c>
      <c r="C203">
        <v>387.97</v>
      </c>
      <c r="D203">
        <v>373.92880000000002</v>
      </c>
      <c r="E203">
        <v>14.0412</v>
      </c>
      <c r="F203">
        <v>1</v>
      </c>
      <c r="G203">
        <v>387.97</v>
      </c>
      <c r="H203">
        <v>373.92880000000002</v>
      </c>
      <c r="I203">
        <v>14.0412</v>
      </c>
      <c r="J203">
        <v>110.6328</v>
      </c>
      <c r="K203" s="1">
        <v>9.0389089999999995E-3</v>
      </c>
      <c r="L203">
        <f t="shared" si="3"/>
        <v>197.15529744</v>
      </c>
    </row>
    <row r="204" spans="1:12" x14ac:dyDescent="0.25">
      <c r="A204" t="s">
        <v>219</v>
      </c>
      <c r="B204" t="s">
        <v>41</v>
      </c>
      <c r="C204">
        <v>389.065</v>
      </c>
      <c r="D204">
        <v>375.82580000000002</v>
      </c>
      <c r="E204">
        <v>13.23916</v>
      </c>
      <c r="F204">
        <v>1</v>
      </c>
      <c r="G204">
        <v>389.065</v>
      </c>
      <c r="H204">
        <v>375.82580000000002</v>
      </c>
      <c r="I204">
        <v>13.23916</v>
      </c>
      <c r="J204">
        <v>110.6328</v>
      </c>
      <c r="K204" s="1">
        <v>9.0389089999999995E-3</v>
      </c>
      <c r="L204">
        <f t="shared" si="3"/>
        <v>175.2753575056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Morway, Eric</dc:creator>
  <cp:lastModifiedBy>Morway, Eric</cp:lastModifiedBy>
  <dcterms:created xsi:type="dcterms:W3CDTF">2017-11-20T20:27:17Z</dcterms:created>
  <dcterms:modified xsi:type="dcterms:W3CDTF">2017-11-20T20:27:18Z</dcterms:modified>
</cp:coreProperties>
</file>