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281FE061-8C67-40B7-BD11-B2651D8E6F7C}" xr6:coauthVersionLast="36" xr6:coauthVersionMax="36" xr10:uidLastSave="{00000000-0000-0000-0000-000000000000}"/>
  <bookViews>
    <workbookView xWindow="0" yWindow="0" windowWidth="17256" windowHeight="8568" xr2:uid="{6750919F-702D-4986-8FE3-1BA04FF19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G20" i="1"/>
  <c r="G19" i="1"/>
  <c r="F20" i="1"/>
  <c r="F19" i="1"/>
</calcChain>
</file>

<file path=xl/sharedStrings.xml><?xml version="1.0" encoding="utf-8"?>
<sst xmlns="http://schemas.openxmlformats.org/spreadsheetml/2006/main" count="43" uniqueCount="25">
  <si>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</si>
  <si>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</si>
  <si>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</si>
  <si>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</si>
  <si>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</si>
  <si>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</si>
  <si>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</si>
  <si>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</si>
  <si>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</si>
  <si>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</si>
  <si>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Subbasin 1</t>
  </si>
  <si>
    <t>Subbasin 2</t>
  </si>
  <si>
    <t>Subbasin 3</t>
  </si>
  <si>
    <t>Subbasin 5</t>
  </si>
  <si>
    <t>minumum</t>
  </si>
  <si>
    <t>mean</t>
  </si>
  <si>
    <t>maximum</t>
  </si>
  <si>
    <t>Subbasin 6</t>
  </si>
  <si>
    <t>Subbasin 13</t>
  </si>
  <si>
    <t>Subbasin 22</t>
  </si>
  <si>
    <t>NSE nov-apr</t>
  </si>
  <si>
    <t>NSE all positve</t>
  </si>
  <si>
    <t>nov</t>
  </si>
  <si>
    <t>dec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</si>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</sst>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1:V20"/>
  <sheetViews>
    <sheetView tabSelected="1" workbookViewId="0">
      <selection activeCell="I22" sqref="I22"/>
    </sheetView>
  </sheetViews>
  <sheetFormatPr defaultRowHeight="14.4" x14ac:dyDescent="0.3"/>
  <cols>
    <col min="1" max="1" width="17.88671875" style="2" customWidth="1"/>
    <col min="2" max="16384" width="8.88671875" style="2"/>
  </cols>
  <sheetData>
    <row r="1" spans="1:22" x14ac:dyDescent="0.3">
      <c r="A1" s="2" t="s">
        <v>20</v>
      </c>
      <c r="C1" s="2">
        <v>0.72</v>
      </c>
      <c r="F1" s="2">
        <v>0.56999999999999995</v>
      </c>
      <c r="I1" s="2">
        <v>7.0000000000000007E-2</v>
      </c>
      <c r="L1" s="2">
        <v>0.67</v>
      </c>
      <c r="O1" s="2">
        <v>0.61</v>
      </c>
      <c r="R1" s="2">
        <v>0.68</v>
      </c>
      <c r="U1" s="2">
        <v>0.75</v>
      </c>
    </row>
    <row r="2" spans="1:22" x14ac:dyDescent="0.3">
      <c r="A2" s="2" t="s">
        <v>21</v>
      </c>
      <c r="C2" s="2">
        <v>0.74</v>
      </c>
      <c r="F2" s="2">
        <v>0.57999999999999996</v>
      </c>
      <c r="I2" s="2">
        <v>0.08</v>
      </c>
      <c r="L2" s="2">
        <v>0.69</v>
      </c>
      <c r="O2" s="2">
        <v>0.63</v>
      </c>
      <c r="R2" s="2">
        <v>0.69</v>
      </c>
      <c r="U2" s="2">
        <v>0.77</v>
      </c>
    </row>
    <row r="3" spans="1:22" x14ac:dyDescent="0.3">
      <c r="B3" s="15" t="s">
        <v>10</v>
      </c>
      <c r="C3" s="16"/>
      <c r="D3" s="17"/>
      <c r="E3" s="18" t="s">
        <v>11</v>
      </c>
      <c r="F3" s="18"/>
      <c r="G3" s="18"/>
      <c r="H3" s="15" t="s">
        <v>12</v>
      </c>
      <c r="I3" s="16"/>
      <c r="J3" s="17"/>
      <c r="K3" s="18" t="s">
        <v>13</v>
      </c>
      <c r="L3" s="18"/>
      <c r="M3" s="18"/>
      <c r="N3" s="15" t="s">
        <v>17</v>
      </c>
      <c r="O3" s="16"/>
      <c r="P3" s="17"/>
      <c r="Q3" s="18" t="s">
        <v>18</v>
      </c>
      <c r="R3" s="18"/>
      <c r="S3" s="18"/>
      <c r="T3" s="7"/>
      <c r="U3" s="2" t="s">
        <v>19</v>
      </c>
    </row>
    <row r="4" spans="1:22" s="3" customFormat="1" x14ac:dyDescent="0.3">
      <c r="B4" s="5" t="s">
        <v>14</v>
      </c>
      <c r="C4" s="6" t="s">
        <v>15</v>
      </c>
      <c r="D4" s="9" t="s">
        <v>16</v>
      </c>
      <c r="E4" s="3" t="s">
        <v>14</v>
      </c>
      <c r="F4" s="3" t="s">
        <v>15</v>
      </c>
      <c r="G4" s="3" t="s">
        <v>16</v>
      </c>
      <c r="H4" s="5" t="s">
        <v>14</v>
      </c>
      <c r="I4" s="6" t="s">
        <v>15</v>
      </c>
      <c r="J4" s="9" t="s">
        <v>16</v>
      </c>
      <c r="K4" s="3" t="s">
        <v>14</v>
      </c>
      <c r="L4" s="3" t="s">
        <v>15</v>
      </c>
      <c r="M4" s="3" t="s">
        <v>16</v>
      </c>
      <c r="N4" s="5" t="s">
        <v>14</v>
      </c>
      <c r="O4" s="6" t="s">
        <v>15</v>
      </c>
      <c r="P4" s="9" t="s">
        <v>16</v>
      </c>
      <c r="Q4" s="3" t="s">
        <v>14</v>
      </c>
      <c r="R4" s="3" t="s">
        <v>15</v>
      </c>
      <c r="S4" s="3" t="s">
        <v>16</v>
      </c>
      <c r="T4" s="5" t="s">
        <v>14</v>
      </c>
      <c r="U4" s="4" t="s">
        <v>15</v>
      </c>
      <c r="V4" s="4" t="s">
        <v>16</v>
      </c>
    </row>
    <row r="5" spans="1:22" x14ac:dyDescent="0.3">
      <c r="A5" s="1" t="s">
        <v>4</v>
      </c>
      <c r="B5" s="7">
        <v>0.34143299999999999</v>
      </c>
      <c r="C5" s="8">
        <v>0.98977300000000001</v>
      </c>
      <c r="D5" s="10">
        <v>1</v>
      </c>
      <c r="E5" s="2">
        <v>0.81947800000000004</v>
      </c>
      <c r="F5" s="2">
        <v>0.99741500000000005</v>
      </c>
      <c r="G5" s="14">
        <v>1</v>
      </c>
      <c r="H5" s="7">
        <v>0.86703300000000005</v>
      </c>
      <c r="I5" s="8">
        <v>0.99336000000000002</v>
      </c>
      <c r="J5" s="10">
        <v>1</v>
      </c>
      <c r="N5" s="7"/>
      <c r="O5" s="8"/>
      <c r="P5" s="10"/>
      <c r="T5" s="7"/>
    </row>
    <row r="6" spans="1:22" x14ac:dyDescent="0.3">
      <c r="A6" s="1" t="s">
        <v>8</v>
      </c>
      <c r="B6" s="7">
        <v>0.15</v>
      </c>
      <c r="C6" s="8">
        <v>0.15</v>
      </c>
      <c r="D6" s="10">
        <v>0.15</v>
      </c>
      <c r="E6" s="14">
        <v>0.15</v>
      </c>
      <c r="F6" s="14">
        <v>0.15</v>
      </c>
      <c r="G6" s="14">
        <v>0.15</v>
      </c>
      <c r="H6" s="13">
        <v>0.15</v>
      </c>
      <c r="I6" s="8">
        <v>0.15</v>
      </c>
      <c r="J6" s="10">
        <v>0.15</v>
      </c>
      <c r="N6" s="7"/>
      <c r="O6" s="8"/>
      <c r="P6" s="10"/>
      <c r="T6" s="7"/>
    </row>
    <row r="7" spans="1:22" x14ac:dyDescent="0.3">
      <c r="A7" s="1" t="s">
        <v>9</v>
      </c>
      <c r="B7" s="7"/>
      <c r="E7" s="7">
        <v>0.70339499999999999</v>
      </c>
      <c r="F7" s="8">
        <v>1.241687</v>
      </c>
      <c r="G7" s="10">
        <v>4.8350499999999998</v>
      </c>
      <c r="H7" s="13"/>
      <c r="I7" s="8"/>
      <c r="J7" s="10"/>
      <c r="N7" s="7"/>
      <c r="O7" s="8"/>
      <c r="P7" s="10"/>
      <c r="T7" s="7"/>
    </row>
    <row r="8" spans="1:22" x14ac:dyDescent="0.3">
      <c r="A8" s="1" t="s">
        <v>5</v>
      </c>
      <c r="B8" s="7">
        <v>0</v>
      </c>
      <c r="C8" s="8">
        <v>33.589250999999997</v>
      </c>
      <c r="D8" s="10">
        <v>64.8</v>
      </c>
      <c r="E8" s="14">
        <v>7</v>
      </c>
      <c r="F8" s="2">
        <v>30.255396000000001</v>
      </c>
      <c r="G8" s="2">
        <v>58.088900000000002</v>
      </c>
      <c r="H8" s="13">
        <v>0</v>
      </c>
      <c r="I8" s="8">
        <v>22.569901000000002</v>
      </c>
      <c r="J8" s="10">
        <v>50.133299999999998</v>
      </c>
      <c r="N8" s="7"/>
      <c r="O8" s="8"/>
      <c r="P8" s="10"/>
      <c r="T8" s="7"/>
    </row>
    <row r="9" spans="1:22" x14ac:dyDescent="0.3">
      <c r="A9" s="1" t="s">
        <v>1</v>
      </c>
      <c r="B9" s="7">
        <v>0</v>
      </c>
      <c r="C9" s="8">
        <v>1.5989999999999999E-3</v>
      </c>
      <c r="D9" s="10">
        <v>1.223E-2</v>
      </c>
      <c r="E9" s="2">
        <v>3.9999999999999998E-6</v>
      </c>
      <c r="F9" s="2">
        <v>1.2800000000000001E-3</v>
      </c>
      <c r="G9" s="2">
        <v>5.4559999999999999E-3</v>
      </c>
      <c r="H9" s="13">
        <v>0</v>
      </c>
      <c r="I9" s="8">
        <v>1.3680000000000001E-3</v>
      </c>
      <c r="J9" s="10">
        <v>3.8639999999999998E-3</v>
      </c>
      <c r="N9" s="7"/>
      <c r="O9" s="8"/>
      <c r="P9" s="10"/>
      <c r="T9" s="7"/>
    </row>
    <row r="10" spans="1:22" x14ac:dyDescent="0.3">
      <c r="A10" s="1" t="s">
        <v>2</v>
      </c>
      <c r="B10" s="7">
        <v>2.5000000000000001E-2</v>
      </c>
      <c r="C10" s="8">
        <v>2.5000000000000001E-2</v>
      </c>
      <c r="D10" s="8">
        <v>2.5000000000000001E-2</v>
      </c>
      <c r="E10" s="14">
        <v>0.04</v>
      </c>
      <c r="F10" s="14">
        <v>0.04</v>
      </c>
      <c r="G10" s="14">
        <v>0.04</v>
      </c>
      <c r="H10" s="13">
        <v>0.04</v>
      </c>
      <c r="I10" s="11">
        <v>0.04</v>
      </c>
      <c r="J10" s="12">
        <v>0.04</v>
      </c>
      <c r="N10" s="7"/>
      <c r="O10" s="8"/>
      <c r="P10" s="10"/>
      <c r="T10" s="7"/>
    </row>
    <row r="11" spans="1:22" x14ac:dyDescent="0.3">
      <c r="A11" s="1" t="s">
        <v>3</v>
      </c>
      <c r="B11" s="7">
        <v>1E-3</v>
      </c>
      <c r="C11" s="8">
        <v>1E-3</v>
      </c>
      <c r="D11" s="8">
        <v>1E-3</v>
      </c>
      <c r="E11" s="8">
        <v>1E-3</v>
      </c>
      <c r="F11" s="8">
        <v>1E-3</v>
      </c>
      <c r="G11" s="8">
        <v>1E-3</v>
      </c>
      <c r="H11" s="13">
        <v>1E-3</v>
      </c>
      <c r="I11" s="11">
        <v>1E-3</v>
      </c>
      <c r="J11" s="12">
        <v>1E-3</v>
      </c>
      <c r="N11" s="7"/>
      <c r="O11" s="8"/>
      <c r="P11" s="10"/>
      <c r="T11" s="7"/>
    </row>
    <row r="12" spans="1:22" x14ac:dyDescent="0.3">
      <c r="A12" s="1" t="s">
        <v>6</v>
      </c>
      <c r="B12" s="7">
        <v>0</v>
      </c>
      <c r="C12" s="8">
        <v>5.1525639999999999</v>
      </c>
      <c r="D12" s="10">
        <v>9.7200000000000006</v>
      </c>
      <c r="E12" s="2">
        <v>1.1666669999999999</v>
      </c>
      <c r="F12" s="2">
        <v>4.6163020000000001</v>
      </c>
      <c r="G12" s="14">
        <v>8.64</v>
      </c>
      <c r="H12" s="13">
        <v>0</v>
      </c>
      <c r="I12" s="8">
        <v>4.4077479999999998</v>
      </c>
      <c r="J12" s="10">
        <v>10.74666</v>
      </c>
      <c r="N12" s="7"/>
      <c r="O12" s="8"/>
      <c r="P12" s="10"/>
      <c r="T12" s="7"/>
    </row>
    <row r="13" spans="1:22" x14ac:dyDescent="0.3">
      <c r="A13" s="1" t="s">
        <v>7</v>
      </c>
      <c r="B13" s="7">
        <v>0</v>
      </c>
      <c r="C13" s="8">
        <v>0.48712100000000003</v>
      </c>
      <c r="D13" s="10">
        <v>0.66666999999999998</v>
      </c>
      <c r="E13" s="14">
        <v>0.5</v>
      </c>
      <c r="F13" s="2">
        <v>0.79645500000000002</v>
      </c>
      <c r="G13" s="14">
        <v>1</v>
      </c>
      <c r="H13" s="13">
        <v>0</v>
      </c>
      <c r="I13" s="8">
        <v>0.63566199999999995</v>
      </c>
      <c r="J13" s="10">
        <v>1</v>
      </c>
      <c r="N13" s="7"/>
      <c r="O13" s="8"/>
      <c r="P13" s="10"/>
      <c r="T13" s="7"/>
    </row>
    <row r="14" spans="1:22" x14ac:dyDescent="0.3">
      <c r="A14" s="1" t="s">
        <v>0</v>
      </c>
      <c r="B14" s="7">
        <v>0</v>
      </c>
      <c r="C14" s="8">
        <v>5.1000000000000004E-4</v>
      </c>
      <c r="D14" s="10">
        <v>4.0850000000000001E-3</v>
      </c>
      <c r="E14" s="2">
        <v>1.2E-4</v>
      </c>
      <c r="F14" s="2">
        <v>4.2400000000000001E-4</v>
      </c>
      <c r="G14" s="2">
        <v>2.673E-3</v>
      </c>
      <c r="H14" s="13">
        <v>0</v>
      </c>
      <c r="I14" s="8">
        <v>3.7800000000000003E-4</v>
      </c>
      <c r="J14" s="10">
        <v>1.17E-3</v>
      </c>
      <c r="N14" s="7"/>
      <c r="O14" s="8"/>
      <c r="P14" s="10"/>
      <c r="T14" s="7"/>
    </row>
    <row r="15" spans="1:22" x14ac:dyDescent="0.3">
      <c r="B15" s="1"/>
    </row>
    <row r="16" spans="1:22" x14ac:dyDescent="0.3">
      <c r="B16" s="1"/>
    </row>
    <row r="17" spans="2:8" x14ac:dyDescent="0.3">
      <c r="B17" s="1"/>
    </row>
    <row r="18" spans="2:8" x14ac:dyDescent="0.3">
      <c r="F18" s="2" t="s">
        <v>22</v>
      </c>
      <c r="G18" s="2" t="s">
        <v>23</v>
      </c>
      <c r="H18" s="2" t="s">
        <v>24</v>
      </c>
    </row>
    <row r="19" spans="2:8" x14ac:dyDescent="0.3">
      <c r="F19" s="2">
        <f>365-61</f>
        <v>304</v>
      </c>
      <c r="G19" s="2">
        <f>365-31</f>
        <v>334</v>
      </c>
      <c r="H19" s="2">
        <v>90</v>
      </c>
    </row>
    <row r="20" spans="2:8" x14ac:dyDescent="0.3">
      <c r="F20" s="2">
        <f>F19/365</f>
        <v>0.83287671232876714</v>
      </c>
      <c r="G20" s="2">
        <f>G19/365</f>
        <v>0.91506849315068495</v>
      </c>
      <c r="H20" s="2">
        <f>H19/365</f>
        <v>0.24657534246575341</v>
      </c>
    </row>
  </sheetData>
  <sortState ref="A5:A14">
    <sortCondition ref="A5:A14"/>
  </sortState>
  <mergeCells count="6"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2019-02-01T23:48:30Z</dcterms:modified>
</cp:coreProperties>
</file>