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jaengott\Documents\Projects\Russian_River\RR_GSFLOW\calibration\"/>
    </mc:Choice>
  </mc:AlternateContent>
  <xr:revisionPtr revIDLastSave="0" documentId="13_ncr:1_{0575936C-4722-44A3-A189-6E865525033C}" xr6:coauthVersionLast="36" xr6:coauthVersionMax="36" xr10:uidLastSave="{00000000-0000-0000-0000-000000000000}"/>
  <bookViews>
    <workbookView xWindow="0" yWindow="0" windowWidth="28800" windowHeight="12300" xr2:uid="{00000000-000D-0000-FFFF-FFFF00000000}"/>
  </bookViews>
  <sheets>
    <sheet name="solar_rad_calibration_results" sheetId="1" r:id="rId1"/>
    <sheet name="old_calibration" sheetId="2" r:id="rId2"/>
    <sheet name="old params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<sst xmlns="http://schemas.openxmlformats.org/spreadsheetml/2006/main" count="166" uniqueCount="52">
  <si>
    <t>Name</t>
  </si>
  <si>
    <t>Group</t>
  </si>
  <si>
    <t>Measured</t>
  </si>
  <si>
    <t>Modelled</t>
  </si>
  <si>
    <t>Residual</t>
  </si>
  <si>
    <t>Weight</t>
  </si>
  <si>
    <t>Weight*Measured</t>
  </si>
  <si>
    <t>Weight*Modelled</t>
  </si>
  <si>
    <t>Weight*Residual</t>
  </si>
  <si>
    <t>Measurement_sd</t>
  </si>
  <si>
    <t>Natural_weight</t>
  </si>
  <si>
    <t>hopland_0</t>
  </si>
  <si>
    <t>head</t>
  </si>
  <si>
    <t>hopland_1</t>
  </si>
  <si>
    <t>hopland_2</t>
  </si>
  <si>
    <t>hopland_3</t>
  </si>
  <si>
    <t>hopland_4</t>
  </si>
  <si>
    <t>hopland_5</t>
  </si>
  <si>
    <t>hopland_6</t>
  </si>
  <si>
    <t>hopland_7</t>
  </si>
  <si>
    <t>hopland_8</t>
  </si>
  <si>
    <t>hopland_9</t>
  </si>
  <si>
    <t>hopland_10</t>
  </si>
  <si>
    <t>hopland_11</t>
  </si>
  <si>
    <t>hawkeye_0</t>
  </si>
  <si>
    <t>hawkeye_1</t>
  </si>
  <si>
    <t>hawkeye_2</t>
  </si>
  <si>
    <t>hawkeye_3</t>
  </si>
  <si>
    <t>hawkeye_4</t>
  </si>
  <si>
    <t>hawkeye_5</t>
  </si>
  <si>
    <t>hawkeye_6</t>
  </si>
  <si>
    <t>hawkeye_7</t>
  </si>
  <si>
    <t>hawkeye_8</t>
  </si>
  <si>
    <t>hawkeye_9</t>
  </si>
  <si>
    <t>hawkeye_10</t>
  </si>
  <si>
    <t>hawkeye_11</t>
  </si>
  <si>
    <t>sanel_0</t>
  </si>
  <si>
    <t>sanel_1</t>
  </si>
  <si>
    <t>sanel_2</t>
  </si>
  <si>
    <t>sanel_3</t>
  </si>
  <si>
    <t>sanel_4</t>
  </si>
  <si>
    <t>sanel_5</t>
  </si>
  <si>
    <t>sanel_6</t>
  </si>
  <si>
    <t>sanel_7</t>
  </si>
  <si>
    <t>sanel_8</t>
  </si>
  <si>
    <t>sanel_9</t>
  </si>
  <si>
    <t>sanel_10</t>
  </si>
  <si>
    <t>sanel_11</t>
  </si>
  <si>
    <t>dday_intcp</t>
  </si>
  <si>
    <t>nmonths</t>
  </si>
  <si>
    <t>####</t>
  </si>
  <si>
    <t>dday_slope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</si>
</sst>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Hopland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solar_rad_calibration_results!$F$1</c:f>
              <c:strCache>
                <c:ptCount val="1"/>
                <c:pt idx="0">
                  <c:v>Modelled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solar_rad_calibration_results!$D$2:$D$13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solar_rad_calibration_results!$F$2:$F$13</c:f>
              <c:numCache>
                <c:formatCode>General</c:formatCode>
                <c:ptCount val="12"/>
                <c:pt idx="0">
                  <c:v>214.517</c:v>
                </c:pt>
                <c:pt idx="1">
                  <c:v>286.404</c:v>
                </c:pt>
                <c:pt idx="2">
                  <c:v>388.541</c:v>
                </c:pt>
                <c:pt idx="3">
                  <c:v>508.75200000000001</c:v>
                </c:pt>
                <c:pt idx="4">
                  <c:v>588.66999999999996</c:v>
                </c:pt>
                <c:pt idx="5">
                  <c:v>632.84900000000005</c:v>
                </c:pt>
                <c:pt idx="6">
                  <c:v>681.07600000000002</c:v>
                </c:pt>
                <c:pt idx="7">
                  <c:v>647</c:v>
                </c:pt>
                <c:pt idx="8">
                  <c:v>551.29100000000005</c:v>
                </c:pt>
                <c:pt idx="9">
                  <c:v>401.21100000000001</c:v>
                </c:pt>
                <c:pt idx="10">
                  <c:v>268.89999999999998</c:v>
                </c:pt>
                <c:pt idx="11">
                  <c:v>188.559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96-4C71-BB9C-F7CBC60FA9F5}"/>
            </c:ext>
          </c:extLst>
        </c:ser>
        <c:ser>
          <c:idx val="0"/>
          <c:order val="0"/>
          <c:tx>
            <c:strRef>
              <c:f>solar_rad_calibration_results!$E$1</c:f>
              <c:strCache>
                <c:ptCount val="1"/>
                <c:pt idx="0">
                  <c:v>Measured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solar_rad_calibration_results!$D$2:$D$13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solar_rad_calibration_results!$E$2:$E$13</c:f>
              <c:numCache>
                <c:formatCode>General</c:formatCode>
                <c:ptCount val="12"/>
                <c:pt idx="0">
                  <c:v>199.28</c:v>
                </c:pt>
                <c:pt idx="1">
                  <c:v>270.33</c:v>
                </c:pt>
                <c:pt idx="2">
                  <c:v>379.96</c:v>
                </c:pt>
                <c:pt idx="3">
                  <c:v>531.84</c:v>
                </c:pt>
                <c:pt idx="4">
                  <c:v>651.69000000000005</c:v>
                </c:pt>
                <c:pt idx="5">
                  <c:v>718.91</c:v>
                </c:pt>
                <c:pt idx="6">
                  <c:v>735.75</c:v>
                </c:pt>
                <c:pt idx="7">
                  <c:v>672.79</c:v>
                </c:pt>
                <c:pt idx="8">
                  <c:v>529.04999999999995</c:v>
                </c:pt>
                <c:pt idx="9">
                  <c:v>371.9</c:v>
                </c:pt>
                <c:pt idx="10">
                  <c:v>237.08</c:v>
                </c:pt>
                <c:pt idx="11">
                  <c:v>166.64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96-4C71-BB9C-F7CBC60FA9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00312"/>
        <c:axId val="77200640"/>
      </c:scatterChart>
      <c:valAx>
        <c:axId val="77200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00640"/>
        <c:crosses val="autoZero"/>
        <c:crossBetween val="midCat"/>
      </c:valAx>
      <c:valAx>
        <c:axId val="77200640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 Radiation (langley)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0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Hawkeye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Modelled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solar_rad_calibration_results!$D$14:$D$25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solar_rad_calibration_results!$E$14:$E$25</c:f>
              <c:numCache>
                <c:formatCode>General</c:formatCode>
                <c:ptCount val="12"/>
                <c:pt idx="0">
                  <c:v>185.07</c:v>
                </c:pt>
                <c:pt idx="1">
                  <c:v>245.59</c:v>
                </c:pt>
                <c:pt idx="2">
                  <c:v>317.33</c:v>
                </c:pt>
                <c:pt idx="3">
                  <c:v>424.77</c:v>
                </c:pt>
                <c:pt idx="4">
                  <c:v>505.9</c:v>
                </c:pt>
                <c:pt idx="5">
                  <c:v>544.59</c:v>
                </c:pt>
                <c:pt idx="6">
                  <c:v>600.19000000000005</c:v>
                </c:pt>
                <c:pt idx="7">
                  <c:v>558.13</c:v>
                </c:pt>
                <c:pt idx="8">
                  <c:v>455.2</c:v>
                </c:pt>
                <c:pt idx="9">
                  <c:v>323.07</c:v>
                </c:pt>
                <c:pt idx="10">
                  <c:v>242.89</c:v>
                </c:pt>
                <c:pt idx="11">
                  <c:v>170.86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A9-4C79-BD22-2A348A6D33F4}"/>
            </c:ext>
          </c:extLst>
        </c:ser>
        <c:ser>
          <c:idx val="1"/>
          <c:order val="1"/>
          <c:tx>
            <c:v>Measured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solar_rad_calibration_results!$D$14:$D$25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solar_rad_calibration_results!$F$14:$F$25</c:f>
              <c:numCache>
                <c:formatCode>General</c:formatCode>
                <c:ptCount val="12"/>
                <c:pt idx="0">
                  <c:v>93.569199999999995</c:v>
                </c:pt>
                <c:pt idx="1">
                  <c:v>164.20599999999999</c:v>
                </c:pt>
                <c:pt idx="2">
                  <c:v>281.91800000000001</c:v>
                </c:pt>
                <c:pt idx="3">
                  <c:v>429.65600000000001</c:v>
                </c:pt>
                <c:pt idx="4">
                  <c:v>566.18799999999999</c:v>
                </c:pt>
                <c:pt idx="5">
                  <c:v>647.04300000000001</c:v>
                </c:pt>
                <c:pt idx="6">
                  <c:v>659.42499999999995</c:v>
                </c:pt>
                <c:pt idx="7">
                  <c:v>572.66499999999996</c:v>
                </c:pt>
                <c:pt idx="8">
                  <c:v>416.45400000000001</c:v>
                </c:pt>
                <c:pt idx="9">
                  <c:v>247.316</c:v>
                </c:pt>
                <c:pt idx="10">
                  <c:v>129.02799999999999</c:v>
                </c:pt>
                <c:pt idx="11">
                  <c:v>74.376800000000003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A9-4C79-BD22-2A348A6D33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39928"/>
        <c:axId val="518740912"/>
      </c:scatterChart>
      <c:valAx>
        <c:axId val="518739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Month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40912"/>
        <c:crosses val="autoZero"/>
        <c:crossBetween val="midCat"/>
      </c:valAx>
      <c:valAx>
        <c:axId val="518740912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Solar Radiation (langley)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39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Sanel Valley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Modelled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solar_rad_calibration_results!$D$26:$D$37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solar_rad_calibration_results!$E$26:$E$37</c:f>
              <c:numCache>
                <c:formatCode>General</c:formatCode>
                <c:ptCount val="12"/>
                <c:pt idx="0">
                  <c:v>168.5</c:v>
                </c:pt>
                <c:pt idx="1">
                  <c:v>233.82</c:v>
                </c:pt>
                <c:pt idx="2">
                  <c:v>363.4</c:v>
                </c:pt>
                <c:pt idx="3">
                  <c:v>486.7</c:v>
                </c:pt>
                <c:pt idx="4">
                  <c:v>591.92999999999995</c:v>
                </c:pt>
                <c:pt idx="5">
                  <c:v>664.4</c:v>
                </c:pt>
                <c:pt idx="6">
                  <c:v>686.67</c:v>
                </c:pt>
                <c:pt idx="7">
                  <c:v>609.6</c:v>
                </c:pt>
                <c:pt idx="8">
                  <c:v>494</c:v>
                </c:pt>
                <c:pt idx="9">
                  <c:v>330.33</c:v>
                </c:pt>
                <c:pt idx="10">
                  <c:v>209</c:v>
                </c:pt>
                <c:pt idx="11">
                  <c:v>149.29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7-409A-83E1-719D5705432B}"/>
            </c:ext>
          </c:extLst>
        </c:ser>
        <c:ser>
          <c:idx val="1"/>
          <c:order val="1"/>
          <c:tx>
            <c:v>Measured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solar_rad_calibration_results!$D$26:$D$37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solar_rad_calibration_results!$F$26:$F$37</c:f>
              <c:numCache>
                <c:formatCode>General</c:formatCode>
                <c:ptCount val="12"/>
                <c:pt idx="0">
                  <c:v>196.614</c:v>
                </c:pt>
                <c:pt idx="1">
                  <c:v>270.41500000000002</c:v>
                </c:pt>
                <c:pt idx="2">
                  <c:v>383.27499999999998</c:v>
                </c:pt>
                <c:pt idx="3">
                  <c:v>508.43799999999999</c:v>
                </c:pt>
                <c:pt idx="4">
                  <c:v>600.93899999999996</c:v>
                </c:pt>
                <c:pt idx="5">
                  <c:v>647.78499999999997</c:v>
                </c:pt>
                <c:pt idx="6">
                  <c:v>679.68799999999999</c:v>
                </c:pt>
                <c:pt idx="7">
                  <c:v>623.58199999999999</c:v>
                </c:pt>
                <c:pt idx="8">
                  <c:v>504.07100000000003</c:v>
                </c:pt>
                <c:pt idx="9">
                  <c:v>350.95600000000002</c:v>
                </c:pt>
                <c:pt idx="10">
                  <c:v>235.59</c:v>
                </c:pt>
                <c:pt idx="11">
                  <c:v>168.464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C7-409A-83E1-719D57054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532968"/>
        <c:axId val="519535592"/>
      </c:scatterChart>
      <c:valAx>
        <c:axId val="519532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Month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5592"/>
        <c:crosses val="autoZero"/>
        <c:crossBetween val="midCat"/>
      </c:valAx>
      <c:valAx>
        <c:axId val="519535592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Solar Radiation (langley)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solar_rad_calibration_results!$E$2:$E$37</c:f>
              <c:numCache>
                <c:formatCode>General</c:formatCode>
                <c:ptCount val="36"/>
                <c:pt idx="0">
                  <c:v>199.28</c:v>
                </c:pt>
                <c:pt idx="1">
                  <c:v>270.33</c:v>
                </c:pt>
                <c:pt idx="2">
                  <c:v>379.96</c:v>
                </c:pt>
                <c:pt idx="3">
                  <c:v>531.84</c:v>
                </c:pt>
                <c:pt idx="4">
                  <c:v>651.69000000000005</c:v>
                </c:pt>
                <c:pt idx="5">
                  <c:v>718.91</c:v>
                </c:pt>
                <c:pt idx="6">
                  <c:v>735.75</c:v>
                </c:pt>
                <c:pt idx="7">
                  <c:v>672.79</c:v>
                </c:pt>
                <c:pt idx="8">
                  <c:v>529.04999999999995</c:v>
                </c:pt>
                <c:pt idx="9">
                  <c:v>371.9</c:v>
                </c:pt>
                <c:pt idx="10">
                  <c:v>237.08</c:v>
                </c:pt>
                <c:pt idx="11">
                  <c:v>166.64</c:v>
                </c:pt>
                <c:pt idx="12">
                  <c:v>185.07</c:v>
                </c:pt>
                <c:pt idx="13">
                  <c:v>245.59</c:v>
                </c:pt>
                <c:pt idx="14">
                  <c:v>317.33</c:v>
                </c:pt>
                <c:pt idx="15">
                  <c:v>424.77</c:v>
                </c:pt>
                <c:pt idx="16">
                  <c:v>505.9</c:v>
                </c:pt>
                <c:pt idx="17">
                  <c:v>544.59</c:v>
                </c:pt>
                <c:pt idx="18">
                  <c:v>600.19000000000005</c:v>
                </c:pt>
                <c:pt idx="19">
                  <c:v>558.13</c:v>
                </c:pt>
                <c:pt idx="20">
                  <c:v>455.2</c:v>
                </c:pt>
                <c:pt idx="21">
                  <c:v>323.07</c:v>
                </c:pt>
                <c:pt idx="22">
                  <c:v>242.89</c:v>
                </c:pt>
                <c:pt idx="23">
                  <c:v>170.86</c:v>
                </c:pt>
                <c:pt idx="24">
                  <c:v>168.5</c:v>
                </c:pt>
                <c:pt idx="25">
                  <c:v>233.82</c:v>
                </c:pt>
                <c:pt idx="26">
                  <c:v>363.4</c:v>
                </c:pt>
                <c:pt idx="27">
                  <c:v>486.7</c:v>
                </c:pt>
                <c:pt idx="28">
                  <c:v>591.92999999999995</c:v>
                </c:pt>
                <c:pt idx="29">
                  <c:v>664.4</c:v>
                </c:pt>
                <c:pt idx="30">
                  <c:v>686.67</c:v>
                </c:pt>
                <c:pt idx="31">
                  <c:v>609.6</c:v>
                </c:pt>
                <c:pt idx="32">
                  <c:v>494</c:v>
                </c:pt>
                <c:pt idx="33">
                  <c:v>330.33</c:v>
                </c:pt>
                <c:pt idx="34">
                  <c:v>209</c:v>
                </c:pt>
                <c:pt idx="35">
                  <c:v>149.29</c:v>
                </c:pt>
              </c:numCache>
            </c:numRef>
          </c:xVal>
          <c:yVal>
            <c:numRef>
              <c:f>solar_rad_calibration_results!$F$2:$F$37</c:f>
              <c:numCache>
                <c:formatCode>General</c:formatCode>
                <c:ptCount val="36"/>
                <c:pt idx="0">
                  <c:v>214.517</c:v>
                </c:pt>
                <c:pt idx="1">
                  <c:v>286.404</c:v>
                </c:pt>
                <c:pt idx="2">
                  <c:v>388.541</c:v>
                </c:pt>
                <c:pt idx="3">
                  <c:v>508.75200000000001</c:v>
                </c:pt>
                <c:pt idx="4">
                  <c:v>588.66999999999996</c:v>
                </c:pt>
                <c:pt idx="5">
                  <c:v>632.84900000000005</c:v>
                </c:pt>
                <c:pt idx="6">
                  <c:v>681.07600000000002</c:v>
                </c:pt>
                <c:pt idx="7">
                  <c:v>647</c:v>
                </c:pt>
                <c:pt idx="8">
                  <c:v>551.29100000000005</c:v>
                </c:pt>
                <c:pt idx="9">
                  <c:v>401.21100000000001</c:v>
                </c:pt>
                <c:pt idx="10">
                  <c:v>268.89999999999998</c:v>
                </c:pt>
                <c:pt idx="11">
                  <c:v>188.559</c:v>
                </c:pt>
                <c:pt idx="12">
                  <c:v>93.569199999999995</c:v>
                </c:pt>
                <c:pt idx="13">
                  <c:v>164.20599999999999</c:v>
                </c:pt>
                <c:pt idx="14">
                  <c:v>281.91800000000001</c:v>
                </c:pt>
                <c:pt idx="15">
                  <c:v>429.65600000000001</c:v>
                </c:pt>
                <c:pt idx="16">
                  <c:v>566.18799999999999</c:v>
                </c:pt>
                <c:pt idx="17">
                  <c:v>647.04300000000001</c:v>
                </c:pt>
                <c:pt idx="18">
                  <c:v>659.42499999999995</c:v>
                </c:pt>
                <c:pt idx="19">
                  <c:v>572.66499999999996</c:v>
                </c:pt>
                <c:pt idx="20">
                  <c:v>416.45400000000001</c:v>
                </c:pt>
                <c:pt idx="21">
                  <c:v>247.316</c:v>
                </c:pt>
                <c:pt idx="22">
                  <c:v>129.02799999999999</c:v>
                </c:pt>
                <c:pt idx="23">
                  <c:v>74.376800000000003</c:v>
                </c:pt>
                <c:pt idx="24">
                  <c:v>196.614</c:v>
                </c:pt>
                <c:pt idx="25">
                  <c:v>270.41500000000002</c:v>
                </c:pt>
                <c:pt idx="26">
                  <c:v>383.27499999999998</c:v>
                </c:pt>
                <c:pt idx="27">
                  <c:v>508.43799999999999</c:v>
                </c:pt>
                <c:pt idx="28">
                  <c:v>600.93899999999996</c:v>
                </c:pt>
                <c:pt idx="29">
                  <c:v>647.78499999999997</c:v>
                </c:pt>
                <c:pt idx="30">
                  <c:v>679.68799999999999</c:v>
                </c:pt>
                <c:pt idx="31">
                  <c:v>623.58199999999999</c:v>
                </c:pt>
                <c:pt idx="32">
                  <c:v>504.07100000000003</c:v>
                </c:pt>
                <c:pt idx="33">
                  <c:v>350.95600000000002</c:v>
                </c:pt>
                <c:pt idx="34">
                  <c:v>235.59</c:v>
                </c:pt>
                <c:pt idx="35">
                  <c:v>168.464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7B-476F-B1E0-DEF377664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104392"/>
        <c:axId val="605104720"/>
      </c:scatterChart>
      <c:valAx>
        <c:axId val="60510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04720"/>
        <c:crosses val="autoZero"/>
        <c:crossBetween val="midCat"/>
      </c:valAx>
      <c:valAx>
        <c:axId val="60510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0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Hopeland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[1]solar_rad_clibration_results!$F$1</c:f>
              <c:strCache>
                <c:ptCount val="1"/>
                <c:pt idx="0">
                  <c:v>Modelled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[1]solar_rad_clibration_results!$D$2:$D$13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[1]solar_rad_clibration_results!$F$2:$F$13</c:f>
              <c:numCache>
                <c:formatCode>General</c:formatCode>
                <c:ptCount val="12"/>
                <c:pt idx="0">
                  <c:v>213.61359999999999</c:v>
                </c:pt>
                <c:pt idx="1">
                  <c:v>272.40980000000002</c:v>
                </c:pt>
                <c:pt idx="2">
                  <c:v>375.33850000000001</c:v>
                </c:pt>
                <c:pt idx="3">
                  <c:v>479.62849999999997</c:v>
                </c:pt>
                <c:pt idx="4">
                  <c:v>572.26170000000002</c:v>
                </c:pt>
                <c:pt idx="5">
                  <c:v>601.08550000000002</c:v>
                </c:pt>
                <c:pt idx="6">
                  <c:v>645.60829999999999</c:v>
                </c:pt>
                <c:pt idx="7">
                  <c:v>620.71249999999998</c:v>
                </c:pt>
                <c:pt idx="8">
                  <c:v>536.73209999999995</c:v>
                </c:pt>
                <c:pt idx="9">
                  <c:v>396.85419999999999</c:v>
                </c:pt>
                <c:pt idx="10">
                  <c:v>270.0686</c:v>
                </c:pt>
                <c:pt idx="11">
                  <c:v>189.29650000000001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CE-4805-8F76-224586A71F18}"/>
            </c:ext>
          </c:extLst>
        </c:ser>
        <c:ser>
          <c:idx val="0"/>
          <c:order val="0"/>
          <c:tx>
            <c:strRef>
              <c:f>[1]solar_rad_clibration_results!$E$1</c:f>
              <c:strCache>
                <c:ptCount val="1"/>
                <c:pt idx="0">
                  <c:v>Measured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[1]solar_rad_clibration_results!$D$2:$D$13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[1]solar_rad_clibration_results!$E$2:$E$13</c:f>
              <c:numCache>
                <c:formatCode>General</c:formatCode>
                <c:ptCount val="12"/>
                <c:pt idx="0">
                  <c:v>199.28</c:v>
                </c:pt>
                <c:pt idx="1">
                  <c:v>270.33</c:v>
                </c:pt>
                <c:pt idx="2">
                  <c:v>379.96</c:v>
                </c:pt>
                <c:pt idx="3">
                  <c:v>531.84</c:v>
                </c:pt>
                <c:pt idx="4">
                  <c:v>651.69000000000005</c:v>
                </c:pt>
                <c:pt idx="5">
                  <c:v>718.91</c:v>
                </c:pt>
                <c:pt idx="6">
                  <c:v>735.75</c:v>
                </c:pt>
                <c:pt idx="7">
                  <c:v>672.79</c:v>
                </c:pt>
                <c:pt idx="8">
                  <c:v>529.04999999999995</c:v>
                </c:pt>
                <c:pt idx="9">
                  <c:v>371.9</c:v>
                </c:pt>
                <c:pt idx="10">
                  <c:v>237.08</c:v>
                </c:pt>
                <c:pt idx="11">
                  <c:v>166.64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CE-4805-8F76-224586A71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200312"/>
        <c:axId val="77200640"/>
      </c:scatterChart>
      <c:valAx>
        <c:axId val="77200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00640"/>
        <c:crosses val="autoZero"/>
        <c:crossBetween val="midCat"/>
      </c:valAx>
      <c:valAx>
        <c:axId val="77200640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Solar Radiation (langley)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00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Hawkeye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Modelled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[1]solar_rad_clibration_results!$D$14:$D$25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[1]solar_rad_clibration_results!$E$14:$E$25</c:f>
              <c:numCache>
                <c:formatCode>General</c:formatCode>
                <c:ptCount val="12"/>
                <c:pt idx="0">
                  <c:v>185.07</c:v>
                </c:pt>
                <c:pt idx="1">
                  <c:v>245.59</c:v>
                </c:pt>
                <c:pt idx="2">
                  <c:v>317.33</c:v>
                </c:pt>
                <c:pt idx="3">
                  <c:v>424.77</c:v>
                </c:pt>
                <c:pt idx="4">
                  <c:v>505.9</c:v>
                </c:pt>
                <c:pt idx="5">
                  <c:v>544.59</c:v>
                </c:pt>
                <c:pt idx="6">
                  <c:v>600.19000000000005</c:v>
                </c:pt>
                <c:pt idx="7">
                  <c:v>558.13</c:v>
                </c:pt>
                <c:pt idx="8">
                  <c:v>455.2</c:v>
                </c:pt>
                <c:pt idx="9">
                  <c:v>323.07</c:v>
                </c:pt>
                <c:pt idx="10">
                  <c:v>242.89</c:v>
                </c:pt>
                <c:pt idx="11">
                  <c:v>170.86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D-4D64-95AB-B8ED6FAA4DA8}"/>
            </c:ext>
          </c:extLst>
        </c:ser>
        <c:ser>
          <c:idx val="1"/>
          <c:order val="1"/>
          <c:tx>
            <c:v>Measured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[1]solar_rad_clibration_results!$D$14:$D$25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[1]solar_rad_clibration_results!$F$14:$F$25</c:f>
              <c:numCache>
                <c:formatCode>General</c:formatCode>
                <c:ptCount val="12"/>
                <c:pt idx="0">
                  <c:v>112.5065</c:v>
                </c:pt>
                <c:pt idx="1">
                  <c:v>183.3777</c:v>
                </c:pt>
                <c:pt idx="2">
                  <c:v>308.69650000000001</c:v>
                </c:pt>
                <c:pt idx="3">
                  <c:v>464.41030000000001</c:v>
                </c:pt>
                <c:pt idx="4">
                  <c:v>588.09469999999999</c:v>
                </c:pt>
                <c:pt idx="5">
                  <c:v>679.71569999999997</c:v>
                </c:pt>
                <c:pt idx="6">
                  <c:v>688.80010000000004</c:v>
                </c:pt>
                <c:pt idx="7">
                  <c:v>609.66210000000001</c:v>
                </c:pt>
                <c:pt idx="8">
                  <c:v>434.0224</c:v>
                </c:pt>
                <c:pt idx="9">
                  <c:v>253.38079999999999</c:v>
                </c:pt>
                <c:pt idx="10">
                  <c:v>135.047</c:v>
                </c:pt>
                <c:pt idx="11">
                  <c:v>82.299170000000004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4D-4D64-95AB-B8ED6FAA4D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8739928"/>
        <c:axId val="518740912"/>
      </c:scatterChart>
      <c:valAx>
        <c:axId val="518739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Month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40912"/>
        <c:crosses val="autoZero"/>
        <c:crossBetween val="midCat"/>
      </c:valAx>
      <c:valAx>
        <c:axId val="518740912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Solar Radiation (langley)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739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Sanel Valley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Modelled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[1]solar_rad_clibration_results!$D$26:$D$37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[1]solar_rad_clibration_results!$E$26:$E$37</c:f>
              <c:numCache>
                <c:formatCode>General</c:formatCode>
                <c:ptCount val="12"/>
                <c:pt idx="0">
                  <c:v>168.5</c:v>
                </c:pt>
                <c:pt idx="1">
                  <c:v>233.82</c:v>
                </c:pt>
                <c:pt idx="2">
                  <c:v>363.4</c:v>
                </c:pt>
                <c:pt idx="3">
                  <c:v>486.7</c:v>
                </c:pt>
                <c:pt idx="4">
                  <c:v>591.92999999999995</c:v>
                </c:pt>
                <c:pt idx="5">
                  <c:v>664.4</c:v>
                </c:pt>
                <c:pt idx="6">
                  <c:v>686.67</c:v>
                </c:pt>
                <c:pt idx="7">
                  <c:v>609.6</c:v>
                </c:pt>
                <c:pt idx="8">
                  <c:v>494</c:v>
                </c:pt>
                <c:pt idx="9">
                  <c:v>330.33</c:v>
                </c:pt>
                <c:pt idx="10">
                  <c:v>209</c:v>
                </c:pt>
                <c:pt idx="11">
                  <c:v>149.29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12-4B9E-8254-8A42AE073249}"/>
            </c:ext>
          </c:extLst>
        </c:ser>
        <c:ser>
          <c:idx val="1"/>
          <c:order val="1"/>
          <c:tx>
            <c:v>Measured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[1]solar_rad_clibration_results!$D$26:$D$37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[1]solar_rad_clibration_results!$F$26:$F$37</c:f>
              <c:numCache>
                <c:formatCode>General</c:formatCode>
                <c:ptCount val="12"/>
                <c:pt idx="0">
                  <c:v>200.7313</c:v>
                </c:pt>
                <c:pt idx="1">
                  <c:v>279.49059999999997</c:v>
                </c:pt>
                <c:pt idx="2">
                  <c:v>378.86630000000002</c:v>
                </c:pt>
                <c:pt idx="3">
                  <c:v>507.983</c:v>
                </c:pt>
                <c:pt idx="4">
                  <c:v>595.84259999999995</c:v>
                </c:pt>
                <c:pt idx="5">
                  <c:v>643.07029999999997</c:v>
                </c:pt>
                <c:pt idx="6">
                  <c:v>671.82889999999998</c:v>
                </c:pt>
                <c:pt idx="7">
                  <c:v>610.54280000000006</c:v>
                </c:pt>
                <c:pt idx="8">
                  <c:v>505.7389</c:v>
                </c:pt>
                <c:pt idx="9">
                  <c:v>358.85090000000002</c:v>
                </c:pt>
                <c:pt idx="10">
                  <c:v>238.84039999999999</c:v>
                </c:pt>
                <c:pt idx="11">
                  <c:v>173.1789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12-4B9E-8254-8A42AE073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532968"/>
        <c:axId val="519535592"/>
      </c:scatterChart>
      <c:valAx>
        <c:axId val="519532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Month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5592"/>
        <c:crosses val="autoZero"/>
        <c:crossBetween val="midCat"/>
      </c:valAx>
      <c:valAx>
        <c:axId val="519535592"/>
        <c:scaling>
          <c:orientation val="minMax"/>
          <c:max val="9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baseline="0">
                    <a:effectLst/>
                  </a:rPr>
                  <a:t>Solar Radiation (langley)</a:t>
                </a:r>
                <a:endParaRPr lang="en-US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532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[1]solar_rad_clibration_results!$E$2:$E$37</c:f>
              <c:numCache>
                <c:formatCode>General</c:formatCode>
                <c:ptCount val="36"/>
                <c:pt idx="0">
                  <c:v>199.28</c:v>
                </c:pt>
                <c:pt idx="1">
                  <c:v>270.33</c:v>
                </c:pt>
                <c:pt idx="2">
                  <c:v>379.96</c:v>
                </c:pt>
                <c:pt idx="3">
                  <c:v>531.84</c:v>
                </c:pt>
                <c:pt idx="4">
                  <c:v>651.69000000000005</c:v>
                </c:pt>
                <c:pt idx="5">
                  <c:v>718.91</c:v>
                </c:pt>
                <c:pt idx="6">
                  <c:v>735.75</c:v>
                </c:pt>
                <c:pt idx="7">
                  <c:v>672.79</c:v>
                </c:pt>
                <c:pt idx="8">
                  <c:v>529.04999999999995</c:v>
                </c:pt>
                <c:pt idx="9">
                  <c:v>371.9</c:v>
                </c:pt>
                <c:pt idx="10">
                  <c:v>237.08</c:v>
                </c:pt>
                <c:pt idx="11">
                  <c:v>166.64</c:v>
                </c:pt>
                <c:pt idx="12">
                  <c:v>185.07</c:v>
                </c:pt>
                <c:pt idx="13">
                  <c:v>245.59</c:v>
                </c:pt>
                <c:pt idx="14">
                  <c:v>317.33</c:v>
                </c:pt>
                <c:pt idx="15">
                  <c:v>424.77</c:v>
                </c:pt>
                <c:pt idx="16">
                  <c:v>505.9</c:v>
                </c:pt>
                <c:pt idx="17">
                  <c:v>544.59</c:v>
                </c:pt>
                <c:pt idx="18">
                  <c:v>600.19000000000005</c:v>
                </c:pt>
                <c:pt idx="19">
                  <c:v>558.13</c:v>
                </c:pt>
                <c:pt idx="20">
                  <c:v>455.2</c:v>
                </c:pt>
                <c:pt idx="21">
                  <c:v>323.07</c:v>
                </c:pt>
                <c:pt idx="22">
                  <c:v>242.89</c:v>
                </c:pt>
                <c:pt idx="23">
                  <c:v>170.86</c:v>
                </c:pt>
                <c:pt idx="24">
                  <c:v>168.5</c:v>
                </c:pt>
                <c:pt idx="25">
                  <c:v>233.82</c:v>
                </c:pt>
                <c:pt idx="26">
                  <c:v>363.4</c:v>
                </c:pt>
                <c:pt idx="27">
                  <c:v>486.7</c:v>
                </c:pt>
                <c:pt idx="28">
                  <c:v>591.92999999999995</c:v>
                </c:pt>
                <c:pt idx="29">
                  <c:v>664.4</c:v>
                </c:pt>
                <c:pt idx="30">
                  <c:v>686.67</c:v>
                </c:pt>
                <c:pt idx="31">
                  <c:v>609.6</c:v>
                </c:pt>
                <c:pt idx="32">
                  <c:v>494</c:v>
                </c:pt>
                <c:pt idx="33">
                  <c:v>330.33</c:v>
                </c:pt>
                <c:pt idx="34">
                  <c:v>209</c:v>
                </c:pt>
                <c:pt idx="35">
                  <c:v>149.29</c:v>
                </c:pt>
              </c:numCache>
            </c:numRef>
          </c:xVal>
          <c:yVal>
            <c:numRef>
              <c:f>[1]solar_rad_clibration_results!$F$2:$F$37</c:f>
              <c:numCache>
                <c:formatCode>General</c:formatCode>
                <c:ptCount val="36"/>
                <c:pt idx="0">
                  <c:v>213.61359999999999</c:v>
                </c:pt>
                <c:pt idx="1">
                  <c:v>272.40980000000002</c:v>
                </c:pt>
                <c:pt idx="2">
                  <c:v>375.33850000000001</c:v>
                </c:pt>
                <c:pt idx="3">
                  <c:v>479.62849999999997</c:v>
                </c:pt>
                <c:pt idx="4">
                  <c:v>572.26170000000002</c:v>
                </c:pt>
                <c:pt idx="5">
                  <c:v>601.08550000000002</c:v>
                </c:pt>
                <c:pt idx="6">
                  <c:v>645.60829999999999</c:v>
                </c:pt>
                <c:pt idx="7">
                  <c:v>620.71249999999998</c:v>
                </c:pt>
                <c:pt idx="8">
                  <c:v>536.73209999999995</c:v>
                </c:pt>
                <c:pt idx="9">
                  <c:v>396.85419999999999</c:v>
                </c:pt>
                <c:pt idx="10">
                  <c:v>270.0686</c:v>
                </c:pt>
                <c:pt idx="11">
                  <c:v>189.29650000000001</c:v>
                </c:pt>
                <c:pt idx="12">
                  <c:v>112.5065</c:v>
                </c:pt>
                <c:pt idx="13">
                  <c:v>183.3777</c:v>
                </c:pt>
                <c:pt idx="14">
                  <c:v>308.69650000000001</c:v>
                </c:pt>
                <c:pt idx="15">
                  <c:v>464.41030000000001</c:v>
                </c:pt>
                <c:pt idx="16">
                  <c:v>588.09469999999999</c:v>
                </c:pt>
                <c:pt idx="17">
                  <c:v>679.71569999999997</c:v>
                </c:pt>
                <c:pt idx="18">
                  <c:v>688.80010000000004</c:v>
                </c:pt>
                <c:pt idx="19">
                  <c:v>609.66210000000001</c:v>
                </c:pt>
                <c:pt idx="20">
                  <c:v>434.0224</c:v>
                </c:pt>
                <c:pt idx="21">
                  <c:v>253.38079999999999</c:v>
                </c:pt>
                <c:pt idx="22">
                  <c:v>135.047</c:v>
                </c:pt>
                <c:pt idx="23">
                  <c:v>82.299170000000004</c:v>
                </c:pt>
                <c:pt idx="24">
                  <c:v>200.7313</c:v>
                </c:pt>
                <c:pt idx="25">
                  <c:v>279.49059999999997</c:v>
                </c:pt>
                <c:pt idx="26">
                  <c:v>378.86630000000002</c:v>
                </c:pt>
                <c:pt idx="27">
                  <c:v>507.983</c:v>
                </c:pt>
                <c:pt idx="28">
                  <c:v>595.84259999999995</c:v>
                </c:pt>
                <c:pt idx="29">
                  <c:v>643.07029999999997</c:v>
                </c:pt>
                <c:pt idx="30">
                  <c:v>671.82889999999998</c:v>
                </c:pt>
                <c:pt idx="31">
                  <c:v>610.54280000000006</c:v>
                </c:pt>
                <c:pt idx="32">
                  <c:v>505.7389</c:v>
                </c:pt>
                <c:pt idx="33">
                  <c:v>358.85090000000002</c:v>
                </c:pt>
                <c:pt idx="34">
                  <c:v>238.84039999999999</c:v>
                </c:pt>
                <c:pt idx="35">
                  <c:v>173.1789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59-411C-B5E4-46D6299999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104392"/>
        <c:axId val="605104720"/>
      </c:scatterChart>
      <c:valAx>
        <c:axId val="605104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04720"/>
        <c:crosses val="autoZero"/>
        <c:crossBetween val="midCat"/>
      </c:valAx>
      <c:valAx>
        <c:axId val="605104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104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398145</xdr:colOff>
      <xdr:row>0</xdr:row>
      <xdr:rowOff>121920</xdr:rowOff>
    </xdr:from>
    <xdr:to>
      <xdr:col>16</xdr:col>
      <xdr:colOff>93345</xdr:colOff>
      <xdr:row>15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373380</xdr:colOff>
      <xdr:row>15</xdr:row>
      <xdr:rowOff>89535</xdr:rowOff>
    </xdr:from>
    <xdr:to>
      <xdr:col>16</xdr:col>
      <xdr:colOff>68580</xdr:colOff>
      <xdr:row>29</xdr:row>
      <xdr:rowOff>165735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369570</xdr:colOff>
      <xdr:row>31</xdr:row>
      <xdr:rowOff>24765</xdr:rowOff>
    </xdr:from>
    <xdr:to>
      <xdr:col>16</xdr:col>
      <xdr:colOff>64770</xdr:colOff>
      <xdr:row>45</xdr:row>
      <xdr:rowOff>93345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458152</xdr:colOff>
      <xdr:row>0</xdr:row>
      <xdr:rowOff>154305</xdr:rowOff>
    </xdr:from>
    <xdr:to>
      <xdr:col>23</xdr:col>
      <xdr:colOff>62865</xdr:colOff>
      <xdr:row>17</xdr:row>
      <xdr:rowOff>173355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352425</xdr:colOff>
      <xdr:row>1</xdr:row>
      <xdr:rowOff>114300</xdr:rowOff>
    </xdr:from>
    <xdr:to>
      <xdr:col>22</xdr:col>
      <xdr:colOff>47625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8F428C-9857-441F-98BE-77801ABF8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342900</xdr:colOff>
      <xdr:row>16</xdr:row>
      <xdr:rowOff>28575</xdr:rowOff>
    </xdr:from>
    <xdr:to>
      <xdr:col>22</xdr:col>
      <xdr:colOff>38100</xdr:colOff>
      <xdr:row>30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0D9FF8-BE5E-4BB7-B93F-C3E8B927D9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361950</xdr:colOff>
      <xdr:row>30</xdr:row>
      <xdr:rowOff>123825</xdr:rowOff>
    </xdr:from>
    <xdr:to>
      <xdr:col>22</xdr:col>
      <xdr:colOff>57150</xdr:colOff>
      <xdr:row>45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571233-32D2-4B5A-B769-ABCD874879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458152</xdr:colOff>
      <xdr:row>13</xdr:row>
      <xdr:rowOff>62865</xdr:rowOff>
    </xdr:from>
    <xdr:to>
      <xdr:col>29</xdr:col>
      <xdr:colOff>62865</xdr:colOff>
      <xdr:row>30</xdr:row>
      <xdr:rowOff>81915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F7EE249-A4A1-4591-AFB2-BAE1742C4E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olar_rad_clibration_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ar_rad_clibration_results"/>
    </sheetNames>
    <sheetDataSet>
      <sheetData sheetId="0">
        <row r="1">
          <cell r="E1" t="str">
            <v>Measured</v>
          </cell>
          <cell r="F1" t="str">
            <v>Modelled</v>
          </cell>
        </row>
        <row r="2">
          <cell r="D2">
            <v>1</v>
          </cell>
          <cell r="E2">
            <v>199.28</v>
          </cell>
          <cell r="F2">
            <v>213.61359999999999</v>
          </cell>
        </row>
        <row r="3">
          <cell r="D3">
            <v>2</v>
          </cell>
          <cell r="E3">
            <v>270.33</v>
          </cell>
          <cell r="F3">
            <v>272.40980000000002</v>
          </cell>
        </row>
        <row r="4">
          <cell r="D4">
            <v>3</v>
          </cell>
          <cell r="E4">
            <v>379.96</v>
          </cell>
          <cell r="F4">
            <v>375.33850000000001</v>
          </cell>
        </row>
        <row r="5">
          <cell r="D5">
            <v>4</v>
          </cell>
          <cell r="E5">
            <v>531.84</v>
          </cell>
          <cell r="F5">
            <v>479.62849999999997</v>
          </cell>
        </row>
        <row r="6">
          <cell r="D6">
            <v>5</v>
          </cell>
          <cell r="E6">
            <v>651.69000000000005</v>
          </cell>
          <cell r="F6">
            <v>572.26170000000002</v>
          </cell>
        </row>
        <row r="7">
          <cell r="D7">
            <v>6</v>
          </cell>
          <cell r="E7">
            <v>718.91</v>
          </cell>
          <cell r="F7">
            <v>601.08550000000002</v>
          </cell>
        </row>
        <row r="8">
          <cell r="D8">
            <v>7</v>
          </cell>
          <cell r="E8">
            <v>735.75</v>
          </cell>
          <cell r="F8">
            <v>645.60829999999999</v>
          </cell>
        </row>
        <row r="9">
          <cell r="D9">
            <v>8</v>
          </cell>
          <cell r="E9">
            <v>672.79</v>
          </cell>
          <cell r="F9">
            <v>620.71249999999998</v>
          </cell>
        </row>
        <row r="10">
          <cell r="D10">
            <v>9</v>
          </cell>
          <cell r="E10">
            <v>529.04999999999995</v>
          </cell>
          <cell r="F10">
            <v>536.73209999999995</v>
          </cell>
        </row>
        <row r="11">
          <cell r="D11">
            <v>10</v>
          </cell>
          <cell r="E11">
            <v>371.9</v>
          </cell>
          <cell r="F11">
            <v>396.85419999999999</v>
          </cell>
        </row>
        <row r="12">
          <cell r="D12">
            <v>11</v>
          </cell>
          <cell r="E12">
            <v>237.08</v>
          </cell>
          <cell r="F12">
            <v>270.0686</v>
          </cell>
        </row>
        <row r="13">
          <cell r="D13">
            <v>12</v>
          </cell>
          <cell r="E13">
            <v>166.64</v>
          </cell>
          <cell r="F13">
            <v>189.29650000000001</v>
          </cell>
        </row>
        <row r="14">
          <cell r="D14">
            <v>1</v>
          </cell>
          <cell r="E14">
            <v>185.07</v>
          </cell>
          <cell r="F14">
            <v>112.5065</v>
          </cell>
        </row>
        <row r="15">
          <cell r="D15">
            <v>2</v>
          </cell>
          <cell r="E15">
            <v>245.59</v>
          </cell>
          <cell r="F15">
            <v>183.3777</v>
          </cell>
        </row>
        <row r="16">
          <cell r="D16">
            <v>3</v>
          </cell>
          <cell r="E16">
            <v>317.33</v>
          </cell>
          <cell r="F16">
            <v>308.69650000000001</v>
          </cell>
        </row>
        <row r="17">
          <cell r="D17">
            <v>4</v>
          </cell>
          <cell r="E17">
            <v>424.77</v>
          </cell>
          <cell r="F17">
            <v>464.41030000000001</v>
          </cell>
        </row>
        <row r="18">
          <cell r="D18">
            <v>5</v>
          </cell>
          <cell r="E18">
            <v>505.9</v>
          </cell>
          <cell r="F18">
            <v>588.09469999999999</v>
          </cell>
        </row>
        <row r="19">
          <cell r="D19">
            <v>6</v>
          </cell>
          <cell r="E19">
            <v>544.59</v>
          </cell>
          <cell r="F19">
            <v>679.71569999999997</v>
          </cell>
        </row>
        <row r="20">
          <cell r="D20">
            <v>7</v>
          </cell>
          <cell r="E20">
            <v>600.19000000000005</v>
          </cell>
          <cell r="F20">
            <v>688.80010000000004</v>
          </cell>
        </row>
        <row r="21">
          <cell r="D21">
            <v>8</v>
          </cell>
          <cell r="E21">
            <v>558.13</v>
          </cell>
          <cell r="F21">
            <v>609.66210000000001</v>
          </cell>
        </row>
        <row r="22">
          <cell r="D22">
            <v>9</v>
          </cell>
          <cell r="E22">
            <v>455.2</v>
          </cell>
          <cell r="F22">
            <v>434.0224</v>
          </cell>
        </row>
        <row r="23">
          <cell r="D23">
            <v>10</v>
          </cell>
          <cell r="E23">
            <v>323.07</v>
          </cell>
          <cell r="F23">
            <v>253.38079999999999</v>
          </cell>
        </row>
        <row r="24">
          <cell r="D24">
            <v>11</v>
          </cell>
          <cell r="E24">
            <v>242.89</v>
          </cell>
          <cell r="F24">
            <v>135.047</v>
          </cell>
        </row>
        <row r="25">
          <cell r="D25">
            <v>12</v>
          </cell>
          <cell r="E25">
            <v>170.86</v>
          </cell>
          <cell r="F25">
            <v>82.299170000000004</v>
          </cell>
        </row>
        <row r="26">
          <cell r="D26">
            <v>1</v>
          </cell>
          <cell r="E26">
            <v>168.5</v>
          </cell>
          <cell r="F26">
            <v>200.7313</v>
          </cell>
        </row>
        <row r="27">
          <cell r="D27">
            <v>2</v>
          </cell>
          <cell r="E27">
            <v>233.82</v>
          </cell>
          <cell r="F27">
            <v>279.49059999999997</v>
          </cell>
        </row>
        <row r="28">
          <cell r="D28">
            <v>3</v>
          </cell>
          <cell r="E28">
            <v>363.4</v>
          </cell>
          <cell r="F28">
            <v>378.86630000000002</v>
          </cell>
        </row>
        <row r="29">
          <cell r="D29">
            <v>4</v>
          </cell>
          <cell r="E29">
            <v>486.7</v>
          </cell>
          <cell r="F29">
            <v>507.983</v>
          </cell>
        </row>
        <row r="30">
          <cell r="D30">
            <v>5</v>
          </cell>
          <cell r="E30">
            <v>591.92999999999995</v>
          </cell>
          <cell r="F30">
            <v>595.84259999999995</v>
          </cell>
        </row>
        <row r="31">
          <cell r="D31">
            <v>6</v>
          </cell>
          <cell r="E31">
            <v>664.4</v>
          </cell>
          <cell r="F31">
            <v>643.07029999999997</v>
          </cell>
        </row>
        <row r="32">
          <cell r="D32">
            <v>7</v>
          </cell>
          <cell r="E32">
            <v>686.67</v>
          </cell>
          <cell r="F32">
            <v>671.82889999999998</v>
          </cell>
        </row>
        <row r="33">
          <cell r="D33">
            <v>8</v>
          </cell>
          <cell r="E33">
            <v>609.6</v>
          </cell>
          <cell r="F33">
            <v>610.54280000000006</v>
          </cell>
        </row>
        <row r="34">
          <cell r="D34">
            <v>9</v>
          </cell>
          <cell r="E34">
            <v>494</v>
          </cell>
          <cell r="F34">
            <v>505.7389</v>
          </cell>
        </row>
        <row r="35">
          <cell r="D35">
            <v>10</v>
          </cell>
          <cell r="E35">
            <v>330.33</v>
          </cell>
          <cell r="F35">
            <v>358.85090000000002</v>
          </cell>
        </row>
        <row r="36">
          <cell r="D36">
            <v>11</v>
          </cell>
          <cell r="E36">
            <v>209</v>
          </cell>
          <cell r="F36">
            <v>238.84039999999999</v>
          </cell>
        </row>
        <row r="37">
          <cell r="D37">
            <v>12</v>
          </cell>
          <cell r="E37">
            <v>149.29</v>
          </cell>
          <cell r="F37">
            <v>173.1789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37"/>
  <sheetViews>
    <sheetView tabSelected="1" workbookViewId="0">
      <selection activeCell="D8" sqref="D8"/>
    </sheetView>
  </sheetViews>
  <sheetFormatPr defaultRowHeight="14.4" x14ac:dyDescent="0.3"/>
  <sheetData>
    <row r="1" spans="2:27" x14ac:dyDescent="0.3">
      <c r="B1" t="s">
        <v>0</v>
      </c>
      <c r="C1" t="s">
        <v>1</v>
      </c>
      <c r="E1" t="s">
        <v>2</v>
      </c>
      <c r="F1" t="s">
        <v>3</v>
      </c>
      <c r="G1" t="s">
        <v>4</v>
      </c>
      <c r="H1" t="s">
        <v>5</v>
      </c>
    </row>
    <row r="2" spans="2:27" x14ac:dyDescent="0.3">
      <c r="B2" t="s">
        <v>11</v>
      </c>
      <c r="C2" t="s">
        <v>12</v>
      </c>
      <c r="D2">
        <v>1</v>
      </c>
      <c r="E2">
        <v>199.28</v>
      </c>
      <c r="F2">
        <v>214.517</v>
      </c>
      <c r="G2">
        <v>-15.237</v>
      </c>
      <c r="H2">
        <v>1</v>
      </c>
      <c r="M2" s="1"/>
      <c r="Y2">
        <v>1</v>
      </c>
      <c r="Z2">
        <v>213.61359999999999</v>
      </c>
      <c r="AA2">
        <v>185.07</v>
      </c>
    </row>
    <row r="3" spans="2:27" x14ac:dyDescent="0.3">
      <c r="B3" t="s">
        <v>13</v>
      </c>
      <c r="C3" t="s">
        <v>12</v>
      </c>
      <c r="D3">
        <v>2</v>
      </c>
      <c r="E3">
        <v>270.33</v>
      </c>
      <c r="F3">
        <v>286.404</v>
      </c>
      <c r="G3">
        <v>-16.073899999999998</v>
      </c>
      <c r="H3">
        <v>1</v>
      </c>
      <c r="M3" s="1"/>
      <c r="Y3">
        <v>2</v>
      </c>
      <c r="Z3">
        <v>272.40980000000002</v>
      </c>
      <c r="AA3">
        <v>245.59</v>
      </c>
    </row>
    <row r="4" spans="2:27" x14ac:dyDescent="0.3">
      <c r="B4" t="s">
        <v>14</v>
      </c>
      <c r="C4" t="s">
        <v>12</v>
      </c>
      <c r="D4">
        <v>3</v>
      </c>
      <c r="E4">
        <v>379.96</v>
      </c>
      <c r="F4">
        <v>388.541</v>
      </c>
      <c r="G4">
        <v>-8.58108</v>
      </c>
      <c r="H4">
        <v>1</v>
      </c>
      <c r="M4" s="1"/>
      <c r="Y4">
        <v>3</v>
      </c>
      <c r="Z4">
        <v>375.33850000000001</v>
      </c>
      <c r="AA4">
        <v>317.33</v>
      </c>
    </row>
    <row r="5" spans="2:27" x14ac:dyDescent="0.3">
      <c r="B5" t="s">
        <v>15</v>
      </c>
      <c r="C5" t="s">
        <v>12</v>
      </c>
      <c r="D5">
        <v>4</v>
      </c>
      <c r="E5">
        <v>531.84</v>
      </c>
      <c r="F5">
        <v>508.75200000000001</v>
      </c>
      <c r="G5">
        <v>23.088000000000001</v>
      </c>
      <c r="H5">
        <v>1</v>
      </c>
      <c r="M5" s="1"/>
      <c r="Y5">
        <v>4</v>
      </c>
      <c r="Z5">
        <v>479.62849999999997</v>
      </c>
      <c r="AA5">
        <v>424.77</v>
      </c>
    </row>
    <row r="6" spans="2:27" x14ac:dyDescent="0.3">
      <c r="B6" t="s">
        <v>16</v>
      </c>
      <c r="C6" t="s">
        <v>12</v>
      </c>
      <c r="D6">
        <v>5</v>
      </c>
      <c r="E6">
        <v>651.69000000000005</v>
      </c>
      <c r="F6">
        <v>588.66999999999996</v>
      </c>
      <c r="G6">
        <v>63.0197</v>
      </c>
      <c r="H6">
        <v>1</v>
      </c>
      <c r="M6" s="1"/>
      <c r="Y6">
        <v>5</v>
      </c>
      <c r="Z6">
        <v>572.26170000000002</v>
      </c>
      <c r="AA6">
        <v>505.9</v>
      </c>
    </row>
    <row r="7" spans="2:27" x14ac:dyDescent="0.3">
      <c r="B7" t="s">
        <v>17</v>
      </c>
      <c r="C7" t="s">
        <v>12</v>
      </c>
      <c r="D7">
        <v>6</v>
      </c>
      <c r="E7">
        <v>718.91</v>
      </c>
      <c r="F7">
        <v>632.84900000000005</v>
      </c>
      <c r="G7">
        <v>86.060599999999994</v>
      </c>
      <c r="H7">
        <v>1</v>
      </c>
      <c r="M7" s="1"/>
      <c r="Y7">
        <v>6</v>
      </c>
      <c r="Z7">
        <v>601.08550000000002</v>
      </c>
      <c r="AA7">
        <v>544.59</v>
      </c>
    </row>
    <row r="8" spans="2:27" x14ac:dyDescent="0.3">
      <c r="B8" t="s">
        <v>18</v>
      </c>
      <c r="C8" t="s">
        <v>12</v>
      </c>
      <c r="D8">
        <v>7</v>
      </c>
      <c r="E8">
        <v>735.75</v>
      </c>
      <c r="F8">
        <v>681.07600000000002</v>
      </c>
      <c r="G8">
        <v>54.6738</v>
      </c>
      <c r="H8">
        <v>1</v>
      </c>
      <c r="M8" s="1"/>
      <c r="Y8">
        <v>7</v>
      </c>
      <c r="Z8">
        <v>645.60829999999999</v>
      </c>
      <c r="AA8">
        <v>600.19000000000005</v>
      </c>
    </row>
    <row r="9" spans="2:27" x14ac:dyDescent="0.3">
      <c r="B9" t="s">
        <v>19</v>
      </c>
      <c r="C9" t="s">
        <v>12</v>
      </c>
      <c r="D9">
        <v>8</v>
      </c>
      <c r="E9">
        <v>672.79</v>
      </c>
      <c r="F9">
        <v>647</v>
      </c>
      <c r="G9">
        <v>25.7897</v>
      </c>
      <c r="H9">
        <v>1</v>
      </c>
      <c r="M9" s="1"/>
      <c r="Y9">
        <v>8</v>
      </c>
      <c r="Z9">
        <v>620.71249999999998</v>
      </c>
      <c r="AA9">
        <v>558.13</v>
      </c>
    </row>
    <row r="10" spans="2:27" x14ac:dyDescent="0.3">
      <c r="B10" t="s">
        <v>20</v>
      </c>
      <c r="C10" t="s">
        <v>12</v>
      </c>
      <c r="D10">
        <v>9</v>
      </c>
      <c r="E10">
        <v>529.04999999999995</v>
      </c>
      <c r="F10">
        <v>551.29100000000005</v>
      </c>
      <c r="G10">
        <v>-22.240600000000001</v>
      </c>
      <c r="H10">
        <v>1</v>
      </c>
      <c r="M10" s="1"/>
      <c r="Y10">
        <v>9</v>
      </c>
      <c r="Z10">
        <v>536.73209999999995</v>
      </c>
      <c r="AA10">
        <v>455.2</v>
      </c>
    </row>
    <row r="11" spans="2:27" x14ac:dyDescent="0.3">
      <c r="B11" t="s">
        <v>21</v>
      </c>
      <c r="C11" t="s">
        <v>12</v>
      </c>
      <c r="D11">
        <v>10</v>
      </c>
      <c r="E11">
        <v>371.9</v>
      </c>
      <c r="F11">
        <v>401.21100000000001</v>
      </c>
      <c r="G11">
        <v>-29.310600000000001</v>
      </c>
      <c r="H11">
        <v>1</v>
      </c>
      <c r="M11" s="1"/>
      <c r="Y11">
        <v>10</v>
      </c>
      <c r="Z11">
        <v>396.85419999999999</v>
      </c>
      <c r="AA11">
        <v>323.07</v>
      </c>
    </row>
    <row r="12" spans="2:27" x14ac:dyDescent="0.3">
      <c r="B12" t="s">
        <v>22</v>
      </c>
      <c r="C12" t="s">
        <v>12</v>
      </c>
      <c r="D12">
        <v>11</v>
      </c>
      <c r="E12">
        <v>237.08</v>
      </c>
      <c r="F12">
        <v>268.89999999999998</v>
      </c>
      <c r="G12">
        <v>-31.819700000000001</v>
      </c>
      <c r="H12">
        <v>1</v>
      </c>
      <c r="M12" s="1"/>
      <c r="Y12">
        <v>11</v>
      </c>
      <c r="Z12">
        <v>270.0686</v>
      </c>
      <c r="AA12">
        <v>242.89</v>
      </c>
    </row>
    <row r="13" spans="2:27" x14ac:dyDescent="0.3">
      <c r="B13" t="s">
        <v>23</v>
      </c>
      <c r="C13" t="s">
        <v>12</v>
      </c>
      <c r="D13">
        <v>12</v>
      </c>
      <c r="E13">
        <v>166.64</v>
      </c>
      <c r="F13">
        <v>188.559</v>
      </c>
      <c r="G13">
        <v>-21.919499999999999</v>
      </c>
      <c r="H13">
        <v>1</v>
      </c>
      <c r="M13" s="1"/>
      <c r="Y13">
        <v>12</v>
      </c>
      <c r="Z13">
        <v>189.29650000000001</v>
      </c>
      <c r="AA13">
        <v>170.86</v>
      </c>
    </row>
    <row r="14" spans="2:27" x14ac:dyDescent="0.3">
      <c r="B14" t="s">
        <v>24</v>
      </c>
      <c r="C14" t="s">
        <v>12</v>
      </c>
      <c r="D14">
        <v>1</v>
      </c>
      <c r="E14">
        <v>185.07</v>
      </c>
      <c r="F14">
        <v>93.569199999999995</v>
      </c>
      <c r="G14">
        <v>91.500799999999998</v>
      </c>
      <c r="H14">
        <v>1</v>
      </c>
      <c r="M14" s="1"/>
    </row>
    <row r="15" spans="2:27" x14ac:dyDescent="0.3">
      <c r="B15" t="s">
        <v>25</v>
      </c>
      <c r="C15" t="s">
        <v>12</v>
      </c>
      <c r="D15">
        <v>2</v>
      </c>
      <c r="E15">
        <v>245.59</v>
      </c>
      <c r="F15">
        <v>164.20599999999999</v>
      </c>
      <c r="G15">
        <v>81.384</v>
      </c>
      <c r="H15">
        <v>1</v>
      </c>
      <c r="M15" s="1"/>
    </row>
    <row r="16" spans="2:27" x14ac:dyDescent="0.3">
      <c r="B16" t="s">
        <v>26</v>
      </c>
      <c r="C16" t="s">
        <v>12</v>
      </c>
      <c r="D16">
        <v>3</v>
      </c>
      <c r="E16">
        <v>317.33</v>
      </c>
      <c r="F16">
        <v>281.91800000000001</v>
      </c>
      <c r="G16">
        <v>35.412500000000001</v>
      </c>
      <c r="H16">
        <v>1</v>
      </c>
      <c r="M16" s="1"/>
    </row>
    <row r="17" spans="2:13" x14ac:dyDescent="0.3">
      <c r="B17" t="s">
        <v>27</v>
      </c>
      <c r="C17" t="s">
        <v>12</v>
      </c>
      <c r="D17">
        <v>4</v>
      </c>
      <c r="E17">
        <v>424.77</v>
      </c>
      <c r="F17">
        <v>429.65600000000001</v>
      </c>
      <c r="G17">
        <v>-4.8863200000000004</v>
      </c>
      <c r="H17">
        <v>1</v>
      </c>
      <c r="M17" s="1"/>
    </row>
    <row r="18" spans="2:13" x14ac:dyDescent="0.3">
      <c r="B18" t="s">
        <v>28</v>
      </c>
      <c r="C18" t="s">
        <v>12</v>
      </c>
      <c r="D18">
        <v>5</v>
      </c>
      <c r="E18">
        <v>505.9</v>
      </c>
      <c r="F18">
        <v>566.18799999999999</v>
      </c>
      <c r="G18">
        <v>-60.2879</v>
      </c>
      <c r="H18">
        <v>1</v>
      </c>
      <c r="M18" s="1"/>
    </row>
    <row r="19" spans="2:13" x14ac:dyDescent="0.3">
      <c r="B19" t="s">
        <v>29</v>
      </c>
      <c r="C19" t="s">
        <v>12</v>
      </c>
      <c r="D19">
        <v>6</v>
      </c>
      <c r="E19">
        <v>544.59</v>
      </c>
      <c r="F19">
        <v>647.04300000000001</v>
      </c>
      <c r="G19">
        <v>-102.453</v>
      </c>
      <c r="H19">
        <v>1</v>
      </c>
      <c r="M19" s="1"/>
    </row>
    <row r="20" spans="2:13" x14ac:dyDescent="0.3">
      <c r="B20" t="s">
        <v>30</v>
      </c>
      <c r="C20" t="s">
        <v>12</v>
      </c>
      <c r="D20">
        <v>7</v>
      </c>
      <c r="E20">
        <v>600.19000000000005</v>
      </c>
      <c r="F20">
        <v>659.42499999999995</v>
      </c>
      <c r="G20">
        <v>-59.235100000000003</v>
      </c>
      <c r="H20">
        <v>1</v>
      </c>
      <c r="M20" s="1"/>
    </row>
    <row r="21" spans="2:13" x14ac:dyDescent="0.3">
      <c r="B21" t="s">
        <v>31</v>
      </c>
      <c r="C21" t="s">
        <v>12</v>
      </c>
      <c r="D21">
        <v>8</v>
      </c>
      <c r="E21">
        <v>558.13</v>
      </c>
      <c r="F21">
        <v>572.66499999999996</v>
      </c>
      <c r="G21">
        <v>-14.535299999999999</v>
      </c>
      <c r="H21">
        <v>1</v>
      </c>
      <c r="M21" s="1"/>
    </row>
    <row r="22" spans="2:13" x14ac:dyDescent="0.3">
      <c r="B22" t="s">
        <v>32</v>
      </c>
      <c r="C22" t="s">
        <v>12</v>
      </c>
      <c r="D22">
        <v>9</v>
      </c>
      <c r="E22">
        <v>455.2</v>
      </c>
      <c r="F22">
        <v>416.45400000000001</v>
      </c>
      <c r="G22">
        <v>38.746299999999998</v>
      </c>
      <c r="H22">
        <v>1</v>
      </c>
      <c r="M22" s="1"/>
    </row>
    <row r="23" spans="2:13" x14ac:dyDescent="0.3">
      <c r="B23" t="s">
        <v>33</v>
      </c>
      <c r="C23" t="s">
        <v>12</v>
      </c>
      <c r="D23">
        <v>10</v>
      </c>
      <c r="E23">
        <v>323.07</v>
      </c>
      <c r="F23">
        <v>247.316</v>
      </c>
      <c r="G23">
        <v>75.753600000000006</v>
      </c>
      <c r="H23">
        <v>1</v>
      </c>
      <c r="M23" s="1"/>
    </row>
    <row r="24" spans="2:13" x14ac:dyDescent="0.3">
      <c r="B24" t="s">
        <v>34</v>
      </c>
      <c r="C24" t="s">
        <v>12</v>
      </c>
      <c r="D24">
        <v>11</v>
      </c>
      <c r="E24">
        <v>242.89</v>
      </c>
      <c r="F24">
        <v>129.02799999999999</v>
      </c>
      <c r="G24">
        <v>113.86199999999999</v>
      </c>
      <c r="H24">
        <v>1</v>
      </c>
      <c r="M24" s="1"/>
    </row>
    <row r="25" spans="2:13" x14ac:dyDescent="0.3">
      <c r="B25" t="s">
        <v>35</v>
      </c>
      <c r="C25" t="s">
        <v>12</v>
      </c>
      <c r="D25">
        <v>12</v>
      </c>
      <c r="E25">
        <v>170.86</v>
      </c>
      <c r="F25">
        <v>74.376800000000003</v>
      </c>
      <c r="G25">
        <v>96.483199999999997</v>
      </c>
      <c r="H25">
        <v>1</v>
      </c>
      <c r="M25" s="1"/>
    </row>
    <row r="26" spans="2:13" x14ac:dyDescent="0.3">
      <c r="B26" t="s">
        <v>36</v>
      </c>
      <c r="C26" t="s">
        <v>12</v>
      </c>
      <c r="D26">
        <v>1</v>
      </c>
      <c r="E26">
        <v>168.5</v>
      </c>
      <c r="F26">
        <v>196.614</v>
      </c>
      <c r="G26">
        <v>-28.1143</v>
      </c>
      <c r="H26">
        <v>1</v>
      </c>
      <c r="M26" s="1"/>
    </row>
    <row r="27" spans="2:13" x14ac:dyDescent="0.3">
      <c r="B27" t="s">
        <v>37</v>
      </c>
      <c r="C27" t="s">
        <v>12</v>
      </c>
      <c r="D27">
        <v>2</v>
      </c>
      <c r="E27">
        <v>233.82</v>
      </c>
      <c r="F27">
        <v>270.41500000000002</v>
      </c>
      <c r="G27">
        <v>-36.595399999999998</v>
      </c>
      <c r="H27">
        <v>1</v>
      </c>
      <c r="M27" s="1"/>
    </row>
    <row r="28" spans="2:13" x14ac:dyDescent="0.3">
      <c r="B28" t="s">
        <v>38</v>
      </c>
      <c r="C28" t="s">
        <v>12</v>
      </c>
      <c r="D28">
        <v>3</v>
      </c>
      <c r="E28">
        <v>363.4</v>
      </c>
      <c r="F28">
        <v>383.27499999999998</v>
      </c>
      <c r="G28">
        <v>-19.875</v>
      </c>
      <c r="H28">
        <v>1</v>
      </c>
      <c r="M28" s="1"/>
    </row>
    <row r="29" spans="2:13" x14ac:dyDescent="0.3">
      <c r="B29" t="s">
        <v>39</v>
      </c>
      <c r="C29" t="s">
        <v>12</v>
      </c>
      <c r="D29">
        <v>4</v>
      </c>
      <c r="E29">
        <v>486.7</v>
      </c>
      <c r="F29">
        <v>508.43799999999999</v>
      </c>
      <c r="G29">
        <v>-21.7379</v>
      </c>
      <c r="H29">
        <v>1</v>
      </c>
      <c r="M29" s="1"/>
    </row>
    <row r="30" spans="2:13" x14ac:dyDescent="0.3">
      <c r="B30" t="s">
        <v>40</v>
      </c>
      <c r="C30" t="s">
        <v>12</v>
      </c>
      <c r="D30">
        <v>5</v>
      </c>
      <c r="E30">
        <v>591.92999999999995</v>
      </c>
      <c r="F30">
        <v>600.93899999999996</v>
      </c>
      <c r="G30">
        <v>-9.0086099999999991</v>
      </c>
      <c r="H30">
        <v>1</v>
      </c>
      <c r="M30" s="1"/>
    </row>
    <row r="31" spans="2:13" x14ac:dyDescent="0.3">
      <c r="B31" t="s">
        <v>41</v>
      </c>
      <c r="C31" t="s">
        <v>12</v>
      </c>
      <c r="D31">
        <v>6</v>
      </c>
      <c r="E31">
        <v>664.4</v>
      </c>
      <c r="F31">
        <v>647.78499999999997</v>
      </c>
      <c r="G31">
        <v>16.615100000000002</v>
      </c>
      <c r="H31">
        <v>1</v>
      </c>
      <c r="M31" s="1"/>
    </row>
    <row r="32" spans="2:13" x14ac:dyDescent="0.3">
      <c r="B32" t="s">
        <v>42</v>
      </c>
      <c r="C32" t="s">
        <v>12</v>
      </c>
      <c r="D32">
        <v>7</v>
      </c>
      <c r="E32">
        <v>686.67</v>
      </c>
      <c r="F32">
        <v>679.68799999999999</v>
      </c>
      <c r="G32">
        <v>6.9818300000000004</v>
      </c>
      <c r="H32">
        <v>1</v>
      </c>
      <c r="M32" s="1"/>
    </row>
    <row r="33" spans="2:13" x14ac:dyDescent="0.3">
      <c r="B33" t="s">
        <v>43</v>
      </c>
      <c r="C33" t="s">
        <v>12</v>
      </c>
      <c r="D33">
        <v>8</v>
      </c>
      <c r="E33">
        <v>609.6</v>
      </c>
      <c r="F33">
        <v>623.58199999999999</v>
      </c>
      <c r="G33">
        <v>-13.982100000000001</v>
      </c>
      <c r="H33">
        <v>1</v>
      </c>
      <c r="M33" s="1"/>
    </row>
    <row r="34" spans="2:13" x14ac:dyDescent="0.3">
      <c r="B34" t="s">
        <v>44</v>
      </c>
      <c r="C34" t="s">
        <v>12</v>
      </c>
      <c r="D34">
        <v>9</v>
      </c>
      <c r="E34">
        <v>494</v>
      </c>
      <c r="F34">
        <v>504.07100000000003</v>
      </c>
      <c r="G34">
        <v>-10.0707</v>
      </c>
      <c r="H34">
        <v>1</v>
      </c>
      <c r="M34" s="1"/>
    </row>
    <row r="35" spans="2:13" x14ac:dyDescent="0.3">
      <c r="B35" t="s">
        <v>45</v>
      </c>
      <c r="C35" t="s">
        <v>12</v>
      </c>
      <c r="D35">
        <v>10</v>
      </c>
      <c r="E35">
        <v>330.33</v>
      </c>
      <c r="F35">
        <v>350.95600000000002</v>
      </c>
      <c r="G35">
        <v>-20.625599999999999</v>
      </c>
      <c r="H35">
        <v>1</v>
      </c>
      <c r="M35" s="1"/>
    </row>
    <row r="36" spans="2:13" x14ac:dyDescent="0.3">
      <c r="B36" t="s">
        <v>46</v>
      </c>
      <c r="C36" t="s">
        <v>12</v>
      </c>
      <c r="D36">
        <v>11</v>
      </c>
      <c r="E36">
        <v>209</v>
      </c>
      <c r="F36">
        <v>235.59</v>
      </c>
      <c r="G36">
        <v>-26.5898</v>
      </c>
      <c r="H36">
        <v>1</v>
      </c>
      <c r="M36" s="1"/>
    </row>
    <row r="37" spans="2:13" x14ac:dyDescent="0.3">
      <c r="B37" t="s">
        <v>47</v>
      </c>
      <c r="C37" t="s">
        <v>12</v>
      </c>
      <c r="D37">
        <v>12</v>
      </c>
      <c r="E37">
        <v>149.29</v>
      </c>
      <c r="F37">
        <v>168.464</v>
      </c>
      <c r="G37">
        <v>-19.173500000000001</v>
      </c>
      <c r="H37">
        <v>1</v>
      </c>
      <c r="M3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385E4-9AA7-4A3D-82F7-5DF79BE8C1FC}">
  <dimension ref="B1:AA37"/>
  <sheetViews>
    <sheetView workbookViewId="0">
      <selection activeCell="Y35" sqref="Y35"/>
    </sheetView>
  </sheetViews>
  <sheetFormatPr defaultRowHeight="14.4" x14ac:dyDescent="0.3"/>
  <sheetData>
    <row r="1" spans="2:27" x14ac:dyDescent="0.3">
      <c r="B1" t="s">
        <v>0</v>
      </c>
      <c r="C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2:27" x14ac:dyDescent="0.3">
      <c r="B2" t="s">
        <v>11</v>
      </c>
      <c r="C2" t="s">
        <v>12</v>
      </c>
      <c r="D2">
        <v>1</v>
      </c>
      <c r="E2">
        <v>199.28</v>
      </c>
      <c r="F2">
        <v>213.61359999999999</v>
      </c>
      <c r="G2">
        <v>-14.33361</v>
      </c>
      <c r="H2">
        <v>1</v>
      </c>
      <c r="I2">
        <v>199.28</v>
      </c>
      <c r="J2">
        <v>213.61359999999999</v>
      </c>
      <c r="K2">
        <v>-14.33361</v>
      </c>
      <c r="L2">
        <v>97.584289999999996</v>
      </c>
      <c r="M2" s="1">
        <v>1.0247551000000001E-2</v>
      </c>
      <c r="Y2">
        <v>1</v>
      </c>
      <c r="Z2">
        <v>213.61359999999999</v>
      </c>
      <c r="AA2">
        <v>185.07</v>
      </c>
    </row>
    <row r="3" spans="2:27" x14ac:dyDescent="0.3">
      <c r="B3" t="s">
        <v>13</v>
      </c>
      <c r="C3" t="s">
        <v>12</v>
      </c>
      <c r="D3">
        <v>2</v>
      </c>
      <c r="E3">
        <v>270.33</v>
      </c>
      <c r="F3">
        <v>272.40980000000002</v>
      </c>
      <c r="G3">
        <v>-2.0797560000000002</v>
      </c>
      <c r="H3">
        <v>1</v>
      </c>
      <c r="I3">
        <v>270.33</v>
      </c>
      <c r="J3">
        <v>272.40980000000002</v>
      </c>
      <c r="K3">
        <v>-2.0797560000000002</v>
      </c>
      <c r="L3">
        <v>97.584289999999996</v>
      </c>
      <c r="M3" s="1">
        <v>1.0247551000000001E-2</v>
      </c>
      <c r="Y3">
        <v>2</v>
      </c>
      <c r="Z3">
        <v>272.40980000000002</v>
      </c>
      <c r="AA3">
        <v>245.59</v>
      </c>
    </row>
    <row r="4" spans="2:27" x14ac:dyDescent="0.3">
      <c r="B4" t="s">
        <v>14</v>
      </c>
      <c r="C4" t="s">
        <v>12</v>
      </c>
      <c r="D4">
        <v>3</v>
      </c>
      <c r="E4">
        <v>379.96</v>
      </c>
      <c r="F4">
        <v>375.33850000000001</v>
      </c>
      <c r="G4">
        <v>4.6215070000000003</v>
      </c>
      <c r="H4">
        <v>1</v>
      </c>
      <c r="I4">
        <v>379.96</v>
      </c>
      <c r="J4">
        <v>375.33850000000001</v>
      </c>
      <c r="K4">
        <v>4.6215070000000003</v>
      </c>
      <c r="L4">
        <v>97.584289999999996</v>
      </c>
      <c r="M4" s="1">
        <v>1.0247551000000001E-2</v>
      </c>
      <c r="Y4">
        <v>3</v>
      </c>
      <c r="Z4">
        <v>375.33850000000001</v>
      </c>
      <c r="AA4">
        <v>317.33</v>
      </c>
    </row>
    <row r="5" spans="2:27" x14ac:dyDescent="0.3">
      <c r="B5" t="s">
        <v>15</v>
      </c>
      <c r="C5" t="s">
        <v>12</v>
      </c>
      <c r="D5">
        <v>4</v>
      </c>
      <c r="E5">
        <v>531.84</v>
      </c>
      <c r="F5">
        <v>479.62849999999997</v>
      </c>
      <c r="G5">
        <v>52.211509999999997</v>
      </c>
      <c r="H5">
        <v>1</v>
      </c>
      <c r="I5">
        <v>531.84</v>
      </c>
      <c r="J5">
        <v>479.62849999999997</v>
      </c>
      <c r="K5">
        <v>52.211509999999997</v>
      </c>
      <c r="L5">
        <v>97.584289999999996</v>
      </c>
      <c r="M5" s="1">
        <v>1.0247551000000001E-2</v>
      </c>
      <c r="Y5">
        <v>4</v>
      </c>
      <c r="Z5">
        <v>479.62849999999997</v>
      </c>
      <c r="AA5">
        <v>424.77</v>
      </c>
    </row>
    <row r="6" spans="2:27" x14ac:dyDescent="0.3">
      <c r="B6" t="s">
        <v>16</v>
      </c>
      <c r="C6" t="s">
        <v>12</v>
      </c>
      <c r="D6">
        <v>5</v>
      </c>
      <c r="E6">
        <v>651.69000000000005</v>
      </c>
      <c r="F6">
        <v>572.26170000000002</v>
      </c>
      <c r="G6">
        <v>79.428340000000006</v>
      </c>
      <c r="H6">
        <v>1</v>
      </c>
      <c r="I6">
        <v>651.69000000000005</v>
      </c>
      <c r="J6">
        <v>572.26170000000002</v>
      </c>
      <c r="K6">
        <v>79.428340000000006</v>
      </c>
      <c r="L6">
        <v>97.584289999999996</v>
      </c>
      <c r="M6" s="1">
        <v>1.0247551000000001E-2</v>
      </c>
      <c r="Y6">
        <v>5</v>
      </c>
      <c r="Z6">
        <v>572.26170000000002</v>
      </c>
      <c r="AA6">
        <v>505.9</v>
      </c>
    </row>
    <row r="7" spans="2:27" x14ac:dyDescent="0.3">
      <c r="B7" t="s">
        <v>17</v>
      </c>
      <c r="C7" t="s">
        <v>12</v>
      </c>
      <c r="D7">
        <v>6</v>
      </c>
      <c r="E7">
        <v>718.91</v>
      </c>
      <c r="F7">
        <v>601.08550000000002</v>
      </c>
      <c r="G7">
        <v>117.8245</v>
      </c>
      <c r="H7">
        <v>1</v>
      </c>
      <c r="I7">
        <v>718.91</v>
      </c>
      <c r="J7">
        <v>601.08550000000002</v>
      </c>
      <c r="K7">
        <v>117.8245</v>
      </c>
      <c r="L7">
        <v>97.584289999999996</v>
      </c>
      <c r="M7" s="1">
        <v>1.0247551000000001E-2</v>
      </c>
      <c r="Y7">
        <v>6</v>
      </c>
      <c r="Z7">
        <v>601.08550000000002</v>
      </c>
      <c r="AA7">
        <v>544.59</v>
      </c>
    </row>
    <row r="8" spans="2:27" x14ac:dyDescent="0.3">
      <c r="B8" t="s">
        <v>18</v>
      </c>
      <c r="C8" t="s">
        <v>12</v>
      </c>
      <c r="D8">
        <v>7</v>
      </c>
      <c r="E8">
        <v>735.75</v>
      </c>
      <c r="F8">
        <v>645.60829999999999</v>
      </c>
      <c r="G8">
        <v>90.141720000000007</v>
      </c>
      <c r="H8">
        <v>1</v>
      </c>
      <c r="I8">
        <v>735.75</v>
      </c>
      <c r="J8">
        <v>645.60829999999999</v>
      </c>
      <c r="K8">
        <v>90.141720000000007</v>
      </c>
      <c r="L8">
        <v>97.584289999999996</v>
      </c>
      <c r="M8" s="1">
        <v>1.0247551000000001E-2</v>
      </c>
      <c r="Y8">
        <v>7</v>
      </c>
      <c r="Z8">
        <v>645.60829999999999</v>
      </c>
      <c r="AA8">
        <v>600.19000000000005</v>
      </c>
    </row>
    <row r="9" spans="2:27" x14ac:dyDescent="0.3">
      <c r="B9" t="s">
        <v>19</v>
      </c>
      <c r="C9" t="s">
        <v>12</v>
      </c>
      <c r="D9">
        <v>8</v>
      </c>
      <c r="E9">
        <v>672.79</v>
      </c>
      <c r="F9">
        <v>620.71249999999998</v>
      </c>
      <c r="G9">
        <v>52.077539999999999</v>
      </c>
      <c r="H9">
        <v>1</v>
      </c>
      <c r="I9">
        <v>672.79</v>
      </c>
      <c r="J9">
        <v>620.71249999999998</v>
      </c>
      <c r="K9">
        <v>52.077539999999999</v>
      </c>
      <c r="L9">
        <v>97.584289999999996</v>
      </c>
      <c r="M9" s="1">
        <v>1.0247551000000001E-2</v>
      </c>
      <c r="Y9">
        <v>8</v>
      </c>
      <c r="Z9">
        <v>620.71249999999998</v>
      </c>
      <c r="AA9">
        <v>558.13</v>
      </c>
    </row>
    <row r="10" spans="2:27" x14ac:dyDescent="0.3">
      <c r="B10" t="s">
        <v>20</v>
      </c>
      <c r="C10" t="s">
        <v>12</v>
      </c>
      <c r="D10">
        <v>9</v>
      </c>
      <c r="E10">
        <v>529.04999999999995</v>
      </c>
      <c r="F10">
        <v>536.73209999999995</v>
      </c>
      <c r="G10">
        <v>-7.6820729999999999</v>
      </c>
      <c r="H10">
        <v>1</v>
      </c>
      <c r="I10">
        <v>529.04999999999995</v>
      </c>
      <c r="J10">
        <v>536.73209999999995</v>
      </c>
      <c r="K10">
        <v>-7.6820729999999999</v>
      </c>
      <c r="L10">
        <v>97.584289999999996</v>
      </c>
      <c r="M10" s="1">
        <v>1.0247551000000001E-2</v>
      </c>
      <c r="Y10">
        <v>9</v>
      </c>
      <c r="Z10">
        <v>536.73209999999995</v>
      </c>
      <c r="AA10">
        <v>455.2</v>
      </c>
    </row>
    <row r="11" spans="2:27" x14ac:dyDescent="0.3">
      <c r="B11" t="s">
        <v>21</v>
      </c>
      <c r="C11" t="s">
        <v>12</v>
      </c>
      <c r="D11">
        <v>10</v>
      </c>
      <c r="E11">
        <v>371.9</v>
      </c>
      <c r="F11">
        <v>396.85419999999999</v>
      </c>
      <c r="G11">
        <v>-24.95421</v>
      </c>
      <c r="H11">
        <v>1</v>
      </c>
      <c r="I11">
        <v>371.9</v>
      </c>
      <c r="J11">
        <v>396.85419999999999</v>
      </c>
      <c r="K11">
        <v>-24.95421</v>
      </c>
      <c r="L11">
        <v>97.584289999999996</v>
      </c>
      <c r="M11" s="1">
        <v>1.0247551000000001E-2</v>
      </c>
      <c r="Y11">
        <v>10</v>
      </c>
      <c r="Z11">
        <v>396.85419999999999</v>
      </c>
      <c r="AA11">
        <v>323.07</v>
      </c>
    </row>
    <row r="12" spans="2:27" x14ac:dyDescent="0.3">
      <c r="B12" t="s">
        <v>22</v>
      </c>
      <c r="C12" t="s">
        <v>12</v>
      </c>
      <c r="D12">
        <v>11</v>
      </c>
      <c r="E12">
        <v>237.08</v>
      </c>
      <c r="F12">
        <v>270.0686</v>
      </c>
      <c r="G12">
        <v>-32.988619999999997</v>
      </c>
      <c r="H12">
        <v>1</v>
      </c>
      <c r="I12">
        <v>237.08</v>
      </c>
      <c r="J12">
        <v>270.0686</v>
      </c>
      <c r="K12">
        <v>-32.988619999999997</v>
      </c>
      <c r="L12">
        <v>97.584289999999996</v>
      </c>
      <c r="M12" s="1">
        <v>1.0247551000000001E-2</v>
      </c>
      <c r="Y12">
        <v>11</v>
      </c>
      <c r="Z12">
        <v>270.0686</v>
      </c>
      <c r="AA12">
        <v>242.89</v>
      </c>
    </row>
    <row r="13" spans="2:27" x14ac:dyDescent="0.3">
      <c r="B13" t="s">
        <v>23</v>
      </c>
      <c r="C13" t="s">
        <v>12</v>
      </c>
      <c r="D13">
        <v>12</v>
      </c>
      <c r="E13">
        <v>166.64</v>
      </c>
      <c r="F13">
        <v>189.29650000000001</v>
      </c>
      <c r="G13">
        <v>-22.65654</v>
      </c>
      <c r="H13">
        <v>1</v>
      </c>
      <c r="I13">
        <v>166.64</v>
      </c>
      <c r="J13">
        <v>189.29650000000001</v>
      </c>
      <c r="K13">
        <v>-22.65654</v>
      </c>
      <c r="L13">
        <v>97.584289999999996</v>
      </c>
      <c r="M13" s="1">
        <v>1.0247551000000001E-2</v>
      </c>
      <c r="Y13">
        <v>12</v>
      </c>
      <c r="Z13">
        <v>189.29650000000001</v>
      </c>
      <c r="AA13">
        <v>170.86</v>
      </c>
    </row>
    <row r="14" spans="2:27" x14ac:dyDescent="0.3">
      <c r="B14" t="s">
        <v>24</v>
      </c>
      <c r="C14" t="s">
        <v>12</v>
      </c>
      <c r="D14">
        <v>1</v>
      </c>
      <c r="E14">
        <v>185.07</v>
      </c>
      <c r="F14">
        <v>112.5065</v>
      </c>
      <c r="G14">
        <v>72.563509999999994</v>
      </c>
      <c r="H14">
        <v>1</v>
      </c>
      <c r="I14">
        <v>185.07</v>
      </c>
      <c r="J14">
        <v>112.5065</v>
      </c>
      <c r="K14">
        <v>72.563509999999994</v>
      </c>
      <c r="L14">
        <v>97.584289999999996</v>
      </c>
      <c r="M14" s="1">
        <v>1.0247551000000001E-2</v>
      </c>
    </row>
    <row r="15" spans="2:27" x14ac:dyDescent="0.3">
      <c r="B15" t="s">
        <v>25</v>
      </c>
      <c r="C15" t="s">
        <v>12</v>
      </c>
      <c r="D15">
        <v>2</v>
      </c>
      <c r="E15">
        <v>245.59</v>
      </c>
      <c r="F15">
        <v>183.3777</v>
      </c>
      <c r="G15">
        <v>62.212310000000002</v>
      </c>
      <c r="H15">
        <v>1</v>
      </c>
      <c r="I15">
        <v>245.59</v>
      </c>
      <c r="J15">
        <v>183.3777</v>
      </c>
      <c r="K15">
        <v>62.212310000000002</v>
      </c>
      <c r="L15">
        <v>97.584289999999996</v>
      </c>
      <c r="M15" s="1">
        <v>1.0247551000000001E-2</v>
      </c>
    </row>
    <row r="16" spans="2:27" x14ac:dyDescent="0.3">
      <c r="B16" t="s">
        <v>26</v>
      </c>
      <c r="C16" t="s">
        <v>12</v>
      </c>
      <c r="D16">
        <v>3</v>
      </c>
      <c r="E16">
        <v>317.33</v>
      </c>
      <c r="F16">
        <v>308.69650000000001</v>
      </c>
      <c r="G16">
        <v>8.6334579999999992</v>
      </c>
      <c r="H16">
        <v>1</v>
      </c>
      <c r="I16">
        <v>317.33</v>
      </c>
      <c r="J16">
        <v>308.69650000000001</v>
      </c>
      <c r="K16">
        <v>8.6334579999999992</v>
      </c>
      <c r="L16">
        <v>97.584289999999996</v>
      </c>
      <c r="M16" s="1">
        <v>1.0247551000000001E-2</v>
      </c>
    </row>
    <row r="17" spans="2:13" x14ac:dyDescent="0.3">
      <c r="B17" t="s">
        <v>27</v>
      </c>
      <c r="C17" t="s">
        <v>12</v>
      </c>
      <c r="D17">
        <v>4</v>
      </c>
      <c r="E17">
        <v>424.77</v>
      </c>
      <c r="F17">
        <v>464.41030000000001</v>
      </c>
      <c r="G17">
        <v>-39.640279999999997</v>
      </c>
      <c r="H17">
        <v>1</v>
      </c>
      <c r="I17">
        <v>424.77</v>
      </c>
      <c r="J17">
        <v>464.41030000000001</v>
      </c>
      <c r="K17">
        <v>-39.640279999999997</v>
      </c>
      <c r="L17">
        <v>97.584289999999996</v>
      </c>
      <c r="M17" s="1">
        <v>1.0247551000000001E-2</v>
      </c>
    </row>
    <row r="18" spans="2:13" x14ac:dyDescent="0.3">
      <c r="B18" t="s">
        <v>28</v>
      </c>
      <c r="C18" t="s">
        <v>12</v>
      </c>
      <c r="D18">
        <v>5</v>
      </c>
      <c r="E18">
        <v>505.9</v>
      </c>
      <c r="F18">
        <v>588.09469999999999</v>
      </c>
      <c r="G18">
        <v>-82.194749999999999</v>
      </c>
      <c r="H18">
        <v>1</v>
      </c>
      <c r="I18">
        <v>505.9</v>
      </c>
      <c r="J18">
        <v>588.09469999999999</v>
      </c>
      <c r="K18">
        <v>-82.194749999999999</v>
      </c>
      <c r="L18">
        <v>97.584289999999996</v>
      </c>
      <c r="M18" s="1">
        <v>1.0247551000000001E-2</v>
      </c>
    </row>
    <row r="19" spans="2:13" x14ac:dyDescent="0.3">
      <c r="B19" t="s">
        <v>29</v>
      </c>
      <c r="C19" t="s">
        <v>12</v>
      </c>
      <c r="D19">
        <v>6</v>
      </c>
      <c r="E19">
        <v>544.59</v>
      </c>
      <c r="F19">
        <v>679.71569999999997</v>
      </c>
      <c r="G19">
        <v>-135.12569999999999</v>
      </c>
      <c r="H19">
        <v>1</v>
      </c>
      <c r="I19">
        <v>544.59</v>
      </c>
      <c r="J19">
        <v>679.71569999999997</v>
      </c>
      <c r="K19">
        <v>-135.12569999999999</v>
      </c>
      <c r="L19">
        <v>97.584289999999996</v>
      </c>
      <c r="M19" s="1">
        <v>1.0247551000000001E-2</v>
      </c>
    </row>
    <row r="20" spans="2:13" x14ac:dyDescent="0.3">
      <c r="B20" t="s">
        <v>30</v>
      </c>
      <c r="C20" t="s">
        <v>12</v>
      </c>
      <c r="D20">
        <v>7</v>
      </c>
      <c r="E20">
        <v>600.19000000000005</v>
      </c>
      <c r="F20">
        <v>688.80010000000004</v>
      </c>
      <c r="G20">
        <v>-88.610079999999996</v>
      </c>
      <c r="H20">
        <v>1</v>
      </c>
      <c r="I20">
        <v>600.19000000000005</v>
      </c>
      <c r="J20">
        <v>688.80010000000004</v>
      </c>
      <c r="K20">
        <v>-88.610079999999996</v>
      </c>
      <c r="L20">
        <v>97.584289999999996</v>
      </c>
      <c r="M20" s="1">
        <v>1.0247551000000001E-2</v>
      </c>
    </row>
    <row r="21" spans="2:13" x14ac:dyDescent="0.3">
      <c r="B21" t="s">
        <v>31</v>
      </c>
      <c r="C21" t="s">
        <v>12</v>
      </c>
      <c r="D21">
        <v>8</v>
      </c>
      <c r="E21">
        <v>558.13</v>
      </c>
      <c r="F21">
        <v>609.66210000000001</v>
      </c>
      <c r="G21">
        <v>-51.532069999999997</v>
      </c>
      <c r="H21">
        <v>1</v>
      </c>
      <c r="I21">
        <v>558.13</v>
      </c>
      <c r="J21">
        <v>609.66210000000001</v>
      </c>
      <c r="K21">
        <v>-51.532069999999997</v>
      </c>
      <c r="L21">
        <v>97.584289999999996</v>
      </c>
      <c r="M21" s="1">
        <v>1.0247551000000001E-2</v>
      </c>
    </row>
    <row r="22" spans="2:13" x14ac:dyDescent="0.3">
      <c r="B22" t="s">
        <v>32</v>
      </c>
      <c r="C22" t="s">
        <v>12</v>
      </c>
      <c r="D22">
        <v>9</v>
      </c>
      <c r="E22">
        <v>455.2</v>
      </c>
      <c r="F22">
        <v>434.0224</v>
      </c>
      <c r="G22">
        <v>21.17756</v>
      </c>
      <c r="H22">
        <v>1</v>
      </c>
      <c r="I22">
        <v>455.2</v>
      </c>
      <c r="J22">
        <v>434.0224</v>
      </c>
      <c r="K22">
        <v>21.17756</v>
      </c>
      <c r="L22">
        <v>97.584289999999996</v>
      </c>
      <c r="M22" s="1">
        <v>1.0247551000000001E-2</v>
      </c>
    </row>
    <row r="23" spans="2:13" x14ac:dyDescent="0.3">
      <c r="B23" t="s">
        <v>33</v>
      </c>
      <c r="C23" t="s">
        <v>12</v>
      </c>
      <c r="D23">
        <v>10</v>
      </c>
      <c r="E23">
        <v>323.07</v>
      </c>
      <c r="F23">
        <v>253.38079999999999</v>
      </c>
      <c r="G23">
        <v>69.689210000000003</v>
      </c>
      <c r="H23">
        <v>1</v>
      </c>
      <c r="I23">
        <v>323.07</v>
      </c>
      <c r="J23">
        <v>253.38079999999999</v>
      </c>
      <c r="K23">
        <v>69.689210000000003</v>
      </c>
      <c r="L23">
        <v>97.584289999999996</v>
      </c>
      <c r="M23" s="1">
        <v>1.0247551000000001E-2</v>
      </c>
    </row>
    <row r="24" spans="2:13" x14ac:dyDescent="0.3">
      <c r="B24" t="s">
        <v>34</v>
      </c>
      <c r="C24" t="s">
        <v>12</v>
      </c>
      <c r="D24">
        <v>11</v>
      </c>
      <c r="E24">
        <v>242.89</v>
      </c>
      <c r="F24">
        <v>135.047</v>
      </c>
      <c r="G24">
        <v>107.843</v>
      </c>
      <c r="H24">
        <v>1</v>
      </c>
      <c r="I24">
        <v>242.89</v>
      </c>
      <c r="J24">
        <v>135.047</v>
      </c>
      <c r="K24">
        <v>107.843</v>
      </c>
      <c r="L24">
        <v>97.584289999999996</v>
      </c>
      <c r="M24" s="1">
        <v>1.0247551000000001E-2</v>
      </c>
    </row>
    <row r="25" spans="2:13" x14ac:dyDescent="0.3">
      <c r="B25" t="s">
        <v>35</v>
      </c>
      <c r="C25" t="s">
        <v>12</v>
      </c>
      <c r="D25">
        <v>12</v>
      </c>
      <c r="E25">
        <v>170.86</v>
      </c>
      <c r="F25">
        <v>82.299170000000004</v>
      </c>
      <c r="G25">
        <v>88.560829999999996</v>
      </c>
      <c r="H25">
        <v>1</v>
      </c>
      <c r="I25">
        <v>170.86</v>
      </c>
      <c r="J25">
        <v>82.299170000000004</v>
      </c>
      <c r="K25">
        <v>88.560829999999996</v>
      </c>
      <c r="L25">
        <v>97.584289999999996</v>
      </c>
      <c r="M25" s="1">
        <v>1.0247551000000001E-2</v>
      </c>
    </row>
    <row r="26" spans="2:13" x14ac:dyDescent="0.3">
      <c r="B26" t="s">
        <v>36</v>
      </c>
      <c r="C26" t="s">
        <v>12</v>
      </c>
      <c r="D26">
        <v>1</v>
      </c>
      <c r="E26">
        <v>168.5</v>
      </c>
      <c r="F26">
        <v>200.7313</v>
      </c>
      <c r="G26">
        <v>-32.231279999999998</v>
      </c>
      <c r="H26">
        <v>1</v>
      </c>
      <c r="I26">
        <v>168.5</v>
      </c>
      <c r="J26">
        <v>200.7313</v>
      </c>
      <c r="K26">
        <v>-32.231279999999998</v>
      </c>
      <c r="L26">
        <v>97.584289999999996</v>
      </c>
      <c r="M26" s="1">
        <v>1.0247551000000001E-2</v>
      </c>
    </row>
    <row r="27" spans="2:13" x14ac:dyDescent="0.3">
      <c r="B27" t="s">
        <v>37</v>
      </c>
      <c r="C27" t="s">
        <v>12</v>
      </c>
      <c r="D27">
        <v>2</v>
      </c>
      <c r="E27">
        <v>233.82</v>
      </c>
      <c r="F27">
        <v>279.49059999999997</v>
      </c>
      <c r="G27">
        <v>-45.670630000000003</v>
      </c>
      <c r="H27">
        <v>1</v>
      </c>
      <c r="I27">
        <v>233.82</v>
      </c>
      <c r="J27">
        <v>279.49059999999997</v>
      </c>
      <c r="K27">
        <v>-45.670630000000003</v>
      </c>
      <c r="L27">
        <v>97.584289999999996</v>
      </c>
      <c r="M27" s="1">
        <v>1.0247551000000001E-2</v>
      </c>
    </row>
    <row r="28" spans="2:13" x14ac:dyDescent="0.3">
      <c r="B28" t="s">
        <v>38</v>
      </c>
      <c r="C28" t="s">
        <v>12</v>
      </c>
      <c r="D28">
        <v>3</v>
      </c>
      <c r="E28">
        <v>363.4</v>
      </c>
      <c r="F28">
        <v>378.86630000000002</v>
      </c>
      <c r="G28">
        <v>-15.46627</v>
      </c>
      <c r="H28">
        <v>1</v>
      </c>
      <c r="I28">
        <v>363.4</v>
      </c>
      <c r="J28">
        <v>378.86630000000002</v>
      </c>
      <c r="K28">
        <v>-15.46627</v>
      </c>
      <c r="L28">
        <v>97.584289999999996</v>
      </c>
      <c r="M28" s="1">
        <v>1.0247551000000001E-2</v>
      </c>
    </row>
    <row r="29" spans="2:13" x14ac:dyDescent="0.3">
      <c r="B29" t="s">
        <v>39</v>
      </c>
      <c r="C29" t="s">
        <v>12</v>
      </c>
      <c r="D29">
        <v>4</v>
      </c>
      <c r="E29">
        <v>486.7</v>
      </c>
      <c r="F29">
        <v>507.983</v>
      </c>
      <c r="G29">
        <v>-21.28302</v>
      </c>
      <c r="H29">
        <v>1</v>
      </c>
      <c r="I29">
        <v>486.7</v>
      </c>
      <c r="J29">
        <v>507.983</v>
      </c>
      <c r="K29">
        <v>-21.28302</v>
      </c>
      <c r="L29">
        <v>97.584289999999996</v>
      </c>
      <c r="M29" s="1">
        <v>1.0247551000000001E-2</v>
      </c>
    </row>
    <row r="30" spans="2:13" x14ac:dyDescent="0.3">
      <c r="B30" t="s">
        <v>40</v>
      </c>
      <c r="C30" t="s">
        <v>12</v>
      </c>
      <c r="D30">
        <v>5</v>
      </c>
      <c r="E30">
        <v>591.92999999999995</v>
      </c>
      <c r="F30">
        <v>595.84259999999995</v>
      </c>
      <c r="G30">
        <v>-3.912642</v>
      </c>
      <c r="H30">
        <v>1</v>
      </c>
      <c r="I30">
        <v>591.92999999999995</v>
      </c>
      <c r="J30">
        <v>595.84259999999995</v>
      </c>
      <c r="K30">
        <v>-3.912642</v>
      </c>
      <c r="L30">
        <v>97.584289999999996</v>
      </c>
      <c r="M30" s="1">
        <v>1.0247551000000001E-2</v>
      </c>
    </row>
    <row r="31" spans="2:13" x14ac:dyDescent="0.3">
      <c r="B31" t="s">
        <v>41</v>
      </c>
      <c r="C31" t="s">
        <v>12</v>
      </c>
      <c r="D31">
        <v>6</v>
      </c>
      <c r="E31">
        <v>664.4</v>
      </c>
      <c r="F31">
        <v>643.07029999999997</v>
      </c>
      <c r="G31">
        <v>21.329689999999999</v>
      </c>
      <c r="H31">
        <v>1</v>
      </c>
      <c r="I31">
        <v>664.4</v>
      </c>
      <c r="J31">
        <v>643.07029999999997</v>
      </c>
      <c r="K31">
        <v>21.329689999999999</v>
      </c>
      <c r="L31">
        <v>97.584289999999996</v>
      </c>
      <c r="M31" s="1">
        <v>1.0247551000000001E-2</v>
      </c>
    </row>
    <row r="32" spans="2:13" x14ac:dyDescent="0.3">
      <c r="B32" t="s">
        <v>42</v>
      </c>
      <c r="C32" t="s">
        <v>12</v>
      </c>
      <c r="D32">
        <v>7</v>
      </c>
      <c r="E32">
        <v>686.67</v>
      </c>
      <c r="F32">
        <v>671.82889999999998</v>
      </c>
      <c r="G32">
        <v>14.84112</v>
      </c>
      <c r="H32">
        <v>1</v>
      </c>
      <c r="I32">
        <v>686.67</v>
      </c>
      <c r="J32">
        <v>671.82889999999998</v>
      </c>
      <c r="K32">
        <v>14.84112</v>
      </c>
      <c r="L32">
        <v>97.584289999999996</v>
      </c>
      <c r="M32" s="1">
        <v>1.0247551000000001E-2</v>
      </c>
    </row>
    <row r="33" spans="2:13" x14ac:dyDescent="0.3">
      <c r="B33" t="s">
        <v>43</v>
      </c>
      <c r="C33" t="s">
        <v>12</v>
      </c>
      <c r="D33">
        <v>8</v>
      </c>
      <c r="E33">
        <v>609.6</v>
      </c>
      <c r="F33">
        <v>610.54280000000006</v>
      </c>
      <c r="G33">
        <v>-0.94280200000000003</v>
      </c>
      <c r="H33">
        <v>1</v>
      </c>
      <c r="I33">
        <v>609.6</v>
      </c>
      <c r="J33">
        <v>610.54280000000006</v>
      </c>
      <c r="K33">
        <v>-0.94280200000000003</v>
      </c>
      <c r="L33">
        <v>97.584289999999996</v>
      </c>
      <c r="M33" s="1">
        <v>1.0247551000000001E-2</v>
      </c>
    </row>
    <row r="34" spans="2:13" x14ac:dyDescent="0.3">
      <c r="B34" t="s">
        <v>44</v>
      </c>
      <c r="C34" t="s">
        <v>12</v>
      </c>
      <c r="D34">
        <v>9</v>
      </c>
      <c r="E34">
        <v>494</v>
      </c>
      <c r="F34">
        <v>505.7389</v>
      </c>
      <c r="G34">
        <v>-11.738950000000001</v>
      </c>
      <c r="H34">
        <v>1</v>
      </c>
      <c r="I34">
        <v>494</v>
      </c>
      <c r="J34">
        <v>505.7389</v>
      </c>
      <c r="K34">
        <v>-11.738950000000001</v>
      </c>
      <c r="L34">
        <v>97.584289999999996</v>
      </c>
      <c r="M34" s="1">
        <v>1.0247551000000001E-2</v>
      </c>
    </row>
    <row r="35" spans="2:13" x14ac:dyDescent="0.3">
      <c r="B35" t="s">
        <v>45</v>
      </c>
      <c r="C35" t="s">
        <v>12</v>
      </c>
      <c r="D35">
        <v>10</v>
      </c>
      <c r="E35">
        <v>330.33</v>
      </c>
      <c r="F35">
        <v>358.85090000000002</v>
      </c>
      <c r="G35">
        <v>-28.520910000000001</v>
      </c>
      <c r="H35">
        <v>1</v>
      </c>
      <c r="I35">
        <v>330.33</v>
      </c>
      <c r="J35">
        <v>358.85090000000002</v>
      </c>
      <c r="K35">
        <v>-28.520910000000001</v>
      </c>
      <c r="L35">
        <v>97.584289999999996</v>
      </c>
      <c r="M35" s="1">
        <v>1.0247551000000001E-2</v>
      </c>
    </row>
    <row r="36" spans="2:13" x14ac:dyDescent="0.3">
      <c r="B36" t="s">
        <v>46</v>
      </c>
      <c r="C36" t="s">
        <v>12</v>
      </c>
      <c r="D36">
        <v>11</v>
      </c>
      <c r="E36">
        <v>209</v>
      </c>
      <c r="F36">
        <v>238.84039999999999</v>
      </c>
      <c r="G36">
        <v>-29.840389999999999</v>
      </c>
      <c r="H36">
        <v>1</v>
      </c>
      <c r="I36">
        <v>209</v>
      </c>
      <c r="J36">
        <v>238.84039999999999</v>
      </c>
      <c r="K36">
        <v>-29.840389999999999</v>
      </c>
      <c r="L36">
        <v>97.584289999999996</v>
      </c>
      <c r="M36" s="1">
        <v>1.0247551000000001E-2</v>
      </c>
    </row>
    <row r="37" spans="2:13" x14ac:dyDescent="0.3">
      <c r="B37" t="s">
        <v>47</v>
      </c>
      <c r="C37" t="s">
        <v>12</v>
      </c>
      <c r="D37">
        <v>12</v>
      </c>
      <c r="E37">
        <v>149.29</v>
      </c>
      <c r="F37">
        <v>173.1789</v>
      </c>
      <c r="G37">
        <v>-23.8889</v>
      </c>
      <c r="H37">
        <v>1</v>
      </c>
      <c r="I37">
        <v>149.29</v>
      </c>
      <c r="J37">
        <v>173.1789</v>
      </c>
      <c r="K37">
        <v>-23.8889</v>
      </c>
      <c r="L37">
        <v>97.584289999999996</v>
      </c>
      <c r="M37" s="1">
        <v>1.0247551000000001E-2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62C9F-B05D-47E2-B4B3-F5D5EDAD622E}">
  <dimension ref="A1:B35"/>
  <sheetViews>
    <sheetView workbookViewId="0">
      <selection activeCell="E8" sqref="E8"/>
    </sheetView>
  </sheetViews>
  <sheetFormatPr defaultRowHeight="14.4" x14ac:dyDescent="0.3"/>
  <sheetData>
    <row r="1" spans="1:2" x14ac:dyDescent="0.3">
      <c r="A1" t="s">
        <v>48</v>
      </c>
      <c r="B1">
        <v>10</v>
      </c>
    </row>
    <row r="2" spans="1:2" x14ac:dyDescent="0.3">
      <c r="A2">
        <v>1</v>
      </c>
    </row>
    <row r="3" spans="1:2" x14ac:dyDescent="0.3">
      <c r="A3" t="s">
        <v>49</v>
      </c>
    </row>
    <row r="4" spans="1:2" x14ac:dyDescent="0.3">
      <c r="A4">
        <v>12</v>
      </c>
    </row>
    <row r="5" spans="1:2" x14ac:dyDescent="0.3">
      <c r="A5">
        <v>2</v>
      </c>
    </row>
    <row r="6" spans="1:2" x14ac:dyDescent="0.3">
      <c r="A6">
        <v>-1.6903379000000001</v>
      </c>
    </row>
    <row r="7" spans="1:2" x14ac:dyDescent="0.3">
      <c r="A7">
        <v>-0.92800525</v>
      </c>
    </row>
    <row r="8" spans="1:2" x14ac:dyDescent="0.3">
      <c r="A8">
        <v>-1.5979367</v>
      </c>
    </row>
    <row r="9" spans="1:2" x14ac:dyDescent="0.3">
      <c r="A9">
        <v>-1.5819105E-2</v>
      </c>
    </row>
    <row r="10" spans="1:2" x14ac:dyDescent="0.3">
      <c r="A10">
        <v>-0.10198525999999999</v>
      </c>
    </row>
    <row r="11" spans="1:2" x14ac:dyDescent="0.3">
      <c r="A11">
        <v>-0.49071071999999999</v>
      </c>
    </row>
    <row r="12" spans="1:2" x14ac:dyDescent="0.3">
      <c r="A12">
        <v>-2.1165891000000001</v>
      </c>
    </row>
    <row r="13" spans="1:2" x14ac:dyDescent="0.3">
      <c r="A13">
        <v>-1.9466648</v>
      </c>
    </row>
    <row r="14" spans="1:2" x14ac:dyDescent="0.3">
      <c r="A14">
        <v>-1.9112321000000001</v>
      </c>
    </row>
    <row r="15" spans="1:2" x14ac:dyDescent="0.3">
      <c r="A15">
        <v>-1.5684910999999999</v>
      </c>
    </row>
    <row r="16" spans="1:2" x14ac:dyDescent="0.3">
      <c r="A16">
        <v>-1.3967362999999999</v>
      </c>
    </row>
    <row r="17" spans="1:2" x14ac:dyDescent="0.3">
      <c r="A17">
        <v>-1.6972885</v>
      </c>
    </row>
    <row r="18" spans="1:2" x14ac:dyDescent="0.3">
      <c r="A18" t="s">
        <v>50</v>
      </c>
    </row>
    <row r="19" spans="1:2" x14ac:dyDescent="0.3">
      <c r="A19" t="s">
        <v>51</v>
      </c>
      <c r="B19">
        <v>10</v>
      </c>
    </row>
    <row r="20" spans="1:2" x14ac:dyDescent="0.3">
      <c r="A20">
        <v>1</v>
      </c>
    </row>
    <row r="21" spans="1:2" x14ac:dyDescent="0.3">
      <c r="A21" t="s">
        <v>49</v>
      </c>
    </row>
    <row r="22" spans="1:2" x14ac:dyDescent="0.3">
      <c r="A22">
        <v>12</v>
      </c>
    </row>
    <row r="23" spans="1:2" x14ac:dyDescent="0.3">
      <c r="A23">
        <v>2</v>
      </c>
    </row>
    <row r="24" spans="1:2" x14ac:dyDescent="0.3">
      <c r="A24">
        <v>0.33112588999999998</v>
      </c>
    </row>
    <row r="25" spans="1:2" x14ac:dyDescent="0.3">
      <c r="A25">
        <v>0.27847153000000002</v>
      </c>
    </row>
    <row r="26" spans="1:2" x14ac:dyDescent="0.3">
      <c r="A26">
        <v>0.33246028999999999</v>
      </c>
    </row>
    <row r="27" spans="1:2" x14ac:dyDescent="0.3">
      <c r="A27">
        <v>0.25767695000000002</v>
      </c>
    </row>
    <row r="28" spans="1:2" x14ac:dyDescent="0.3">
      <c r="A28">
        <v>0.27057301</v>
      </c>
    </row>
    <row r="29" spans="1:2" x14ac:dyDescent="0.3">
      <c r="A29">
        <v>0.33000464000000002</v>
      </c>
    </row>
    <row r="30" spans="1:2" x14ac:dyDescent="0.3">
      <c r="A30">
        <v>0.45576324000000001</v>
      </c>
    </row>
    <row r="31" spans="1:2" x14ac:dyDescent="0.3">
      <c r="A31">
        <v>0.55071853999999998</v>
      </c>
    </row>
    <row r="32" spans="1:2" x14ac:dyDescent="0.3">
      <c r="A32">
        <v>0.38159872</v>
      </c>
    </row>
    <row r="33" spans="1:1" x14ac:dyDescent="0.3">
      <c r="A33">
        <v>0.27108272</v>
      </c>
    </row>
    <row r="34" spans="1:1" x14ac:dyDescent="0.3">
      <c r="A34">
        <v>0.28606215000000002</v>
      </c>
    </row>
    <row r="35" spans="1:1" x14ac:dyDescent="0.3">
      <c r="A35">
        <v>0.31649618000000002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solar_rad_calibration_results</vt:lpstr>
      <vt:lpstr>old_calibration</vt:lpstr>
      <vt:lpstr>old 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Alzraiee, Ayman Hajjaj</dc:creator>
  <cp:lastModifiedBy>Engott, John A.</cp:lastModifiedBy>
  <dcterms:created xsi:type="dcterms:W3CDTF">2017-10-05T16:08:12Z</dcterms:created>
  <dcterms:modified xsi:type="dcterms:W3CDTF">2019-03-19T15:58:04Z</dcterms:modified>
</cp:coreProperties>
</file>