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russian_river\model\RR_GSFLOW\GSFLOW\data_processing_manual\"/>
    </mc:Choice>
  </mc:AlternateContent>
  <xr:revisionPtr revIDLastSave="0" documentId="13_ncr:1_{701053C9-B169-4C4B-AF02-92B8DF407569}" xr6:coauthVersionLast="47" xr6:coauthVersionMax="47" xr10:uidLastSave="{00000000-0000-0000-0000-000000000000}"/>
  <bookViews>
    <workbookView xWindow="-120" yWindow="-120" windowWidth="38640" windowHeight="21240" activeTab="1" xr2:uid="{7FAF7899-77D2-459E-AB59-0CE57D71625F}"/>
  </bookViews>
  <sheets>
    <sheet name="from_sfr" sheetId="1" r:id="rId1"/>
    <sheet name="calculate" sheetId="2" r:id="rId2"/>
    <sheet name="updated_v1" sheetId="3" r:id="rId3"/>
    <sheet name="updated_v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I3" i="2"/>
  <c r="I2" i="2"/>
  <c r="H3" i="2"/>
  <c r="H2" i="2"/>
  <c r="G3" i="2"/>
</calcChain>
</file>

<file path=xl/sharedStrings.xml><?xml version="1.0" encoding="utf-8"?>
<sst xmlns="http://schemas.openxmlformats.org/spreadsheetml/2006/main" count="13" uniqueCount="5">
  <si>
    <t>flow</t>
  </si>
  <si>
    <t>depth</t>
  </si>
  <si>
    <t>width</t>
  </si>
  <si>
    <t>flow_cfs</t>
  </si>
  <si>
    <t>flow_cmd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</si>
</sst>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calculate!$B$1</c:f>
              <c:strCache>
                <c:ptCount val="1"/>
                <c:pt idx="0">
                  <c:v>depth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40261796298925051"/>
                  <c:y val="2.7109923537607102E-2"/>
                </c:manualLayout>
              </c:layout>
              <c:numFmt formatCode="#,##0.000000000000000000000000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calculate!$A$2:$A$41</c:f>
              <c:numCache>
                <c:formatCode>General</c:formatCode>
                <c:ptCount val="40"/>
                <c:pt idx="0">
                  <c:v>0</c:v>
                </c:pt>
                <c:pt idx="1">
                  <c:v>38847.96</c:v>
                </c:pt>
                <c:pt idx="2">
                  <c:v>563580.53</c:v>
                </c:pt>
                <c:pt idx="3">
                  <c:v>1066147.29</c:v>
                </c:pt>
                <c:pt idx="4">
                  <c:v>1766474.79</c:v>
                </c:pt>
                <c:pt idx="5">
                  <c:v>2650685.42</c:v>
                </c:pt>
                <c:pt idx="6">
                  <c:v>3829014.29</c:v>
                </c:pt>
                <c:pt idx="7">
                  <c:v>4700814.96</c:v>
                </c:pt>
                <c:pt idx="8">
                  <c:v>5493994.1799999997</c:v>
                </c:pt>
                <c:pt idx="9">
                  <c:v>6618729.6699999999</c:v>
                </c:pt>
                <c:pt idx="10">
                  <c:v>7897005.2800000003</c:v>
                </c:pt>
                <c:pt idx="11">
                  <c:v>9138578.0099999998</c:v>
                </c:pt>
                <c:pt idx="12">
                  <c:v>9616508.5</c:v>
                </c:pt>
                <c:pt idx="13">
                  <c:v>10312945.380000001</c:v>
                </c:pt>
                <c:pt idx="14">
                  <c:v>11669863.52</c:v>
                </c:pt>
                <c:pt idx="15">
                  <c:v>12907850.26</c:v>
                </c:pt>
                <c:pt idx="16">
                  <c:v>14089259.68</c:v>
                </c:pt>
                <c:pt idx="17">
                  <c:v>16420905.699999999</c:v>
                </c:pt>
                <c:pt idx="18">
                  <c:v>18933595.82</c:v>
                </c:pt>
                <c:pt idx="19">
                  <c:v>23133977.489999998</c:v>
                </c:pt>
                <c:pt idx="20">
                  <c:v>27146819.600000001</c:v>
                </c:pt>
                <c:pt idx="21">
                  <c:v>31169194.91</c:v>
                </c:pt>
                <c:pt idx="22">
                  <c:v>35527550.170000002</c:v>
                </c:pt>
                <c:pt idx="23">
                  <c:v>40372682.5</c:v>
                </c:pt>
                <c:pt idx="24">
                  <c:v>45360193.100000001</c:v>
                </c:pt>
                <c:pt idx="25">
                  <c:v>50340601.740000002</c:v>
                </c:pt>
                <c:pt idx="26">
                  <c:v>55041164.100000001</c:v>
                </c:pt>
                <c:pt idx="27">
                  <c:v>59342255.189999998</c:v>
                </c:pt>
                <c:pt idx="28">
                  <c:v>63367735.780000001</c:v>
                </c:pt>
                <c:pt idx="29">
                  <c:v>65789810.329999998</c:v>
                </c:pt>
                <c:pt idx="30">
                  <c:v>69675764.280000001</c:v>
                </c:pt>
                <c:pt idx="31">
                  <c:v>74189802.790000007</c:v>
                </c:pt>
                <c:pt idx="32">
                  <c:v>78949989.400000006</c:v>
                </c:pt>
                <c:pt idx="33">
                  <c:v>83955333.409999996</c:v>
                </c:pt>
                <c:pt idx="34">
                  <c:v>89187163.590000004</c:v>
                </c:pt>
                <c:pt idx="35">
                  <c:v>94693914.299999997</c:v>
                </c:pt>
                <c:pt idx="36">
                  <c:v>96034253.569999993</c:v>
                </c:pt>
                <c:pt idx="37">
                  <c:v>97269464.650000006</c:v>
                </c:pt>
                <c:pt idx="38">
                  <c:v>98839102.769999996</c:v>
                </c:pt>
                <c:pt idx="39">
                  <c:v>100312901.09</c:v>
                </c:pt>
              </c:numCache>
            </c:numRef>
          </c:xVal>
          <c:yVal>
            <c:numRef>
              <c:f>calculate!$B$2:$B$41</c:f>
              <c:numCache>
                <c:formatCode>General</c:formatCode>
                <c:ptCount val="40"/>
                <c:pt idx="0">
                  <c:v>0</c:v>
                </c:pt>
                <c:pt idx="1">
                  <c:v>0.14000000000000001</c:v>
                </c:pt>
                <c:pt idx="2">
                  <c:v>0.28999999999999998</c:v>
                </c:pt>
                <c:pt idx="3">
                  <c:v>0.43</c:v>
                </c:pt>
                <c:pt idx="4">
                  <c:v>0.57999999999999996</c:v>
                </c:pt>
                <c:pt idx="5">
                  <c:v>0.72</c:v>
                </c:pt>
                <c:pt idx="6">
                  <c:v>0.87</c:v>
                </c:pt>
                <c:pt idx="7">
                  <c:v>1.01</c:v>
                </c:pt>
                <c:pt idx="8">
                  <c:v>1.1599999999999999</c:v>
                </c:pt>
                <c:pt idx="9">
                  <c:v>1.3</c:v>
                </c:pt>
                <c:pt idx="10">
                  <c:v>1.45</c:v>
                </c:pt>
                <c:pt idx="11">
                  <c:v>1.59</c:v>
                </c:pt>
                <c:pt idx="12">
                  <c:v>1.74</c:v>
                </c:pt>
                <c:pt idx="13">
                  <c:v>1.88</c:v>
                </c:pt>
                <c:pt idx="14">
                  <c:v>2.0299999999999998</c:v>
                </c:pt>
                <c:pt idx="15">
                  <c:v>2.17</c:v>
                </c:pt>
                <c:pt idx="16">
                  <c:v>2.3199999999999998</c:v>
                </c:pt>
                <c:pt idx="17">
                  <c:v>2.46</c:v>
                </c:pt>
                <c:pt idx="18">
                  <c:v>2.61</c:v>
                </c:pt>
                <c:pt idx="19">
                  <c:v>2.75</c:v>
                </c:pt>
                <c:pt idx="20">
                  <c:v>2.9</c:v>
                </c:pt>
                <c:pt idx="21">
                  <c:v>3.04</c:v>
                </c:pt>
                <c:pt idx="22">
                  <c:v>3.19</c:v>
                </c:pt>
                <c:pt idx="23">
                  <c:v>3.33</c:v>
                </c:pt>
                <c:pt idx="24">
                  <c:v>3.48</c:v>
                </c:pt>
                <c:pt idx="25">
                  <c:v>3.62</c:v>
                </c:pt>
                <c:pt idx="26">
                  <c:v>3.77</c:v>
                </c:pt>
                <c:pt idx="27">
                  <c:v>3.91</c:v>
                </c:pt>
                <c:pt idx="28">
                  <c:v>4.0599999999999996</c:v>
                </c:pt>
                <c:pt idx="29">
                  <c:v>4.2</c:v>
                </c:pt>
                <c:pt idx="30">
                  <c:v>4.3499999999999996</c:v>
                </c:pt>
                <c:pt idx="31">
                  <c:v>4.49</c:v>
                </c:pt>
                <c:pt idx="32">
                  <c:v>4.6399999999999997</c:v>
                </c:pt>
                <c:pt idx="33">
                  <c:v>4.78</c:v>
                </c:pt>
                <c:pt idx="34">
                  <c:v>4.93</c:v>
                </c:pt>
                <c:pt idx="35">
                  <c:v>5.07</c:v>
                </c:pt>
                <c:pt idx="36">
                  <c:v>5.22</c:v>
                </c:pt>
                <c:pt idx="37">
                  <c:v>5.36</c:v>
                </c:pt>
                <c:pt idx="38">
                  <c:v>5.51</c:v>
                </c:pt>
                <c:pt idx="39">
                  <c:v>5.65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58-49AD-8EF1-3819AFFF2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227552"/>
        <c:axId val="554228992"/>
      </c:scatterChart>
      <c:valAx>
        <c:axId val="55422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228992"/>
        <c:crosses val="autoZero"/>
        <c:crossBetween val="midCat"/>
      </c:valAx>
      <c:valAx>
        <c:axId val="55422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22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calculate!$C$1</c:f>
              <c:strCache>
                <c:ptCount val="1"/>
                <c:pt idx="0">
                  <c:v>width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40263827132809044"/>
                  <c:y val="-8.8164183200197963E-2"/>
                </c:manualLayout>
              </c:layout>
              <c:numFmt formatCode="#,##0.000000000000000000000000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calculate!$A$2:$A$41</c:f>
              <c:numCache>
                <c:formatCode>General</c:formatCode>
                <c:ptCount val="40"/>
                <c:pt idx="0">
                  <c:v>0</c:v>
                </c:pt>
                <c:pt idx="1">
                  <c:v>38847.96</c:v>
                </c:pt>
                <c:pt idx="2">
                  <c:v>563580.53</c:v>
                </c:pt>
                <c:pt idx="3">
                  <c:v>1066147.29</c:v>
                </c:pt>
                <c:pt idx="4">
                  <c:v>1766474.79</c:v>
                </c:pt>
                <c:pt idx="5">
                  <c:v>2650685.42</c:v>
                </c:pt>
                <c:pt idx="6">
                  <c:v>3829014.29</c:v>
                </c:pt>
                <c:pt idx="7">
                  <c:v>4700814.96</c:v>
                </c:pt>
                <c:pt idx="8">
                  <c:v>5493994.1799999997</c:v>
                </c:pt>
                <c:pt idx="9">
                  <c:v>6618729.6699999999</c:v>
                </c:pt>
                <c:pt idx="10">
                  <c:v>7897005.2800000003</c:v>
                </c:pt>
                <c:pt idx="11">
                  <c:v>9138578.0099999998</c:v>
                </c:pt>
                <c:pt idx="12">
                  <c:v>9616508.5</c:v>
                </c:pt>
                <c:pt idx="13">
                  <c:v>10312945.380000001</c:v>
                </c:pt>
                <c:pt idx="14">
                  <c:v>11669863.52</c:v>
                </c:pt>
                <c:pt idx="15">
                  <c:v>12907850.26</c:v>
                </c:pt>
                <c:pt idx="16">
                  <c:v>14089259.68</c:v>
                </c:pt>
                <c:pt idx="17">
                  <c:v>16420905.699999999</c:v>
                </c:pt>
                <c:pt idx="18">
                  <c:v>18933595.82</c:v>
                </c:pt>
                <c:pt idx="19">
                  <c:v>23133977.489999998</c:v>
                </c:pt>
                <c:pt idx="20">
                  <c:v>27146819.600000001</c:v>
                </c:pt>
                <c:pt idx="21">
                  <c:v>31169194.91</c:v>
                </c:pt>
                <c:pt idx="22">
                  <c:v>35527550.170000002</c:v>
                </c:pt>
                <c:pt idx="23">
                  <c:v>40372682.5</c:v>
                </c:pt>
                <c:pt idx="24">
                  <c:v>45360193.100000001</c:v>
                </c:pt>
                <c:pt idx="25">
                  <c:v>50340601.740000002</c:v>
                </c:pt>
                <c:pt idx="26">
                  <c:v>55041164.100000001</c:v>
                </c:pt>
                <c:pt idx="27">
                  <c:v>59342255.189999998</c:v>
                </c:pt>
                <c:pt idx="28">
                  <c:v>63367735.780000001</c:v>
                </c:pt>
                <c:pt idx="29">
                  <c:v>65789810.329999998</c:v>
                </c:pt>
                <c:pt idx="30">
                  <c:v>69675764.280000001</c:v>
                </c:pt>
                <c:pt idx="31">
                  <c:v>74189802.790000007</c:v>
                </c:pt>
                <c:pt idx="32">
                  <c:v>78949989.400000006</c:v>
                </c:pt>
                <c:pt idx="33">
                  <c:v>83955333.409999996</c:v>
                </c:pt>
                <c:pt idx="34">
                  <c:v>89187163.590000004</c:v>
                </c:pt>
                <c:pt idx="35">
                  <c:v>94693914.299999997</c:v>
                </c:pt>
                <c:pt idx="36">
                  <c:v>96034253.569999993</c:v>
                </c:pt>
                <c:pt idx="37">
                  <c:v>97269464.650000006</c:v>
                </c:pt>
                <c:pt idx="38">
                  <c:v>98839102.769999996</c:v>
                </c:pt>
                <c:pt idx="39">
                  <c:v>100312901.09</c:v>
                </c:pt>
              </c:numCache>
            </c:numRef>
          </c:xVal>
          <c:yVal>
            <c:numRef>
              <c:f>calculate!$C$2:$C$41</c:f>
              <c:numCache>
                <c:formatCode>General</c:formatCode>
                <c:ptCount val="40"/>
                <c:pt idx="0">
                  <c:v>0</c:v>
                </c:pt>
                <c:pt idx="1">
                  <c:v>28.25</c:v>
                </c:pt>
                <c:pt idx="2">
                  <c:v>30.21</c:v>
                </c:pt>
                <c:pt idx="3">
                  <c:v>32.67</c:v>
                </c:pt>
                <c:pt idx="4">
                  <c:v>34.479999999999997</c:v>
                </c:pt>
                <c:pt idx="5">
                  <c:v>35.880000000000003</c:v>
                </c:pt>
                <c:pt idx="6">
                  <c:v>36.85</c:v>
                </c:pt>
                <c:pt idx="7">
                  <c:v>38.51</c:v>
                </c:pt>
                <c:pt idx="8">
                  <c:v>40.74</c:v>
                </c:pt>
                <c:pt idx="9">
                  <c:v>42.18</c:v>
                </c:pt>
                <c:pt idx="10">
                  <c:v>43.45</c:v>
                </c:pt>
                <c:pt idx="11">
                  <c:v>44.9</c:v>
                </c:pt>
                <c:pt idx="12">
                  <c:v>52.34</c:v>
                </c:pt>
                <c:pt idx="13">
                  <c:v>58.89</c:v>
                </c:pt>
                <c:pt idx="14">
                  <c:v>61.79</c:v>
                </c:pt>
                <c:pt idx="15">
                  <c:v>65.510000000000005</c:v>
                </c:pt>
                <c:pt idx="16">
                  <c:v>70.38</c:v>
                </c:pt>
                <c:pt idx="17">
                  <c:v>72.31</c:v>
                </c:pt>
                <c:pt idx="18">
                  <c:v>74.17</c:v>
                </c:pt>
                <c:pt idx="19">
                  <c:v>75.040000000000006</c:v>
                </c:pt>
                <c:pt idx="20">
                  <c:v>76</c:v>
                </c:pt>
                <c:pt idx="21">
                  <c:v>76.989999999999995</c:v>
                </c:pt>
                <c:pt idx="22">
                  <c:v>77.900000000000006</c:v>
                </c:pt>
                <c:pt idx="23">
                  <c:v>78.680000000000007</c:v>
                </c:pt>
                <c:pt idx="24">
                  <c:v>79.44</c:v>
                </c:pt>
                <c:pt idx="25">
                  <c:v>80.23</c:v>
                </c:pt>
                <c:pt idx="26">
                  <c:v>81.12</c:v>
                </c:pt>
                <c:pt idx="27">
                  <c:v>82.19</c:v>
                </c:pt>
                <c:pt idx="28">
                  <c:v>83.41</c:v>
                </c:pt>
                <c:pt idx="29">
                  <c:v>86.27</c:v>
                </c:pt>
                <c:pt idx="30">
                  <c:v>87.74</c:v>
                </c:pt>
                <c:pt idx="31">
                  <c:v>88.95</c:v>
                </c:pt>
                <c:pt idx="32">
                  <c:v>90.1</c:v>
                </c:pt>
                <c:pt idx="33">
                  <c:v>91.21</c:v>
                </c:pt>
                <c:pt idx="34">
                  <c:v>92.27</c:v>
                </c:pt>
                <c:pt idx="35">
                  <c:v>93.28</c:v>
                </c:pt>
                <c:pt idx="36">
                  <c:v>102.93</c:v>
                </c:pt>
                <c:pt idx="37">
                  <c:v>118.43</c:v>
                </c:pt>
                <c:pt idx="38">
                  <c:v>133.81</c:v>
                </c:pt>
                <c:pt idx="39">
                  <c:v>157.81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2-42CE-A946-763B828B2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696056"/>
        <c:axId val="751696416"/>
      </c:scatterChart>
      <c:valAx>
        <c:axId val="751696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696416"/>
        <c:crosses val="autoZero"/>
        <c:crossBetween val="midCat"/>
      </c:valAx>
      <c:valAx>
        <c:axId val="75169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696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updated_v1!$B$1</c:f>
              <c:strCache>
                <c:ptCount val="1"/>
                <c:pt idx="0">
                  <c:v>depth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updated_v1!$A$2:$A$41</c:f>
              <c:numCache>
                <c:formatCode>General</c:formatCode>
                <c:ptCount val="40"/>
                <c:pt idx="0">
                  <c:v>0</c:v>
                </c:pt>
                <c:pt idx="1">
                  <c:v>38847.96</c:v>
                </c:pt>
                <c:pt idx="2">
                  <c:v>563580.53</c:v>
                </c:pt>
                <c:pt idx="3">
                  <c:v>1066147.29</c:v>
                </c:pt>
                <c:pt idx="4">
                  <c:v>1766474.79</c:v>
                </c:pt>
                <c:pt idx="5">
                  <c:v>2650685.42</c:v>
                </c:pt>
                <c:pt idx="6">
                  <c:v>3829014.29</c:v>
                </c:pt>
                <c:pt idx="7">
                  <c:v>4700814.96</c:v>
                </c:pt>
                <c:pt idx="8">
                  <c:v>5493994.1799999997</c:v>
                </c:pt>
                <c:pt idx="9">
                  <c:v>6618729.6699999999</c:v>
                </c:pt>
                <c:pt idx="10">
                  <c:v>7897005.2800000003</c:v>
                </c:pt>
                <c:pt idx="11">
                  <c:v>9138578.0099999998</c:v>
                </c:pt>
                <c:pt idx="12">
                  <c:v>9616508.5</c:v>
                </c:pt>
                <c:pt idx="13">
                  <c:v>10312945.380000001</c:v>
                </c:pt>
                <c:pt idx="14">
                  <c:v>11669863.52</c:v>
                </c:pt>
                <c:pt idx="15">
                  <c:v>12907850.26</c:v>
                </c:pt>
                <c:pt idx="16">
                  <c:v>14089259.68</c:v>
                </c:pt>
                <c:pt idx="17">
                  <c:v>16420905.699999999</c:v>
                </c:pt>
                <c:pt idx="18">
                  <c:v>18933595.82</c:v>
                </c:pt>
                <c:pt idx="19">
                  <c:v>23133977.489999998</c:v>
                </c:pt>
                <c:pt idx="20">
                  <c:v>27146819.600000001</c:v>
                </c:pt>
                <c:pt idx="21">
                  <c:v>31169194.91</c:v>
                </c:pt>
                <c:pt idx="22">
                  <c:v>35527550.170000002</c:v>
                </c:pt>
                <c:pt idx="23">
                  <c:v>40372682.5</c:v>
                </c:pt>
                <c:pt idx="24">
                  <c:v>45360193.100000001</c:v>
                </c:pt>
                <c:pt idx="25">
                  <c:v>50340601.740000002</c:v>
                </c:pt>
                <c:pt idx="26">
                  <c:v>55041164.100000001</c:v>
                </c:pt>
                <c:pt idx="27">
                  <c:v>59342255.189999998</c:v>
                </c:pt>
                <c:pt idx="28">
                  <c:v>63367735.780000001</c:v>
                </c:pt>
                <c:pt idx="29">
                  <c:v>65789810.329999998</c:v>
                </c:pt>
                <c:pt idx="30">
                  <c:v>69675764.280000001</c:v>
                </c:pt>
                <c:pt idx="31">
                  <c:v>74189802.790000007</c:v>
                </c:pt>
                <c:pt idx="32">
                  <c:v>78949989.400000006</c:v>
                </c:pt>
                <c:pt idx="33">
                  <c:v>83955333.409999996</c:v>
                </c:pt>
                <c:pt idx="34">
                  <c:v>89187163.590000004</c:v>
                </c:pt>
                <c:pt idx="35">
                  <c:v>94693914.299999997</c:v>
                </c:pt>
                <c:pt idx="36">
                  <c:v>96034253.569999993</c:v>
                </c:pt>
                <c:pt idx="37">
                  <c:v>97269464.650000006</c:v>
                </c:pt>
                <c:pt idx="38">
                  <c:v>98839102.769999996</c:v>
                </c:pt>
                <c:pt idx="39">
                  <c:v>244657554.70375201</c:v>
                </c:pt>
              </c:numCache>
            </c:numRef>
          </c:xVal>
          <c:yVal>
            <c:numRef>
              <c:f>updated_v1!$B$2:$B$41</c:f>
              <c:numCache>
                <c:formatCode>General</c:formatCode>
                <c:ptCount val="40"/>
                <c:pt idx="0">
                  <c:v>0</c:v>
                </c:pt>
                <c:pt idx="1">
                  <c:v>0.14000000000000001</c:v>
                </c:pt>
                <c:pt idx="2">
                  <c:v>0.28999999999999998</c:v>
                </c:pt>
                <c:pt idx="3">
                  <c:v>0.43</c:v>
                </c:pt>
                <c:pt idx="4">
                  <c:v>0.57999999999999996</c:v>
                </c:pt>
                <c:pt idx="5">
                  <c:v>0.72</c:v>
                </c:pt>
                <c:pt idx="6">
                  <c:v>0.87</c:v>
                </c:pt>
                <c:pt idx="7">
                  <c:v>1.01</c:v>
                </c:pt>
                <c:pt idx="8">
                  <c:v>1.1599999999999999</c:v>
                </c:pt>
                <c:pt idx="9">
                  <c:v>1.3</c:v>
                </c:pt>
                <c:pt idx="10">
                  <c:v>1.45</c:v>
                </c:pt>
                <c:pt idx="11">
                  <c:v>1.59</c:v>
                </c:pt>
                <c:pt idx="12">
                  <c:v>1.74</c:v>
                </c:pt>
                <c:pt idx="13">
                  <c:v>1.88</c:v>
                </c:pt>
                <c:pt idx="14">
                  <c:v>2.0299999999999998</c:v>
                </c:pt>
                <c:pt idx="15">
                  <c:v>2.17</c:v>
                </c:pt>
                <c:pt idx="16">
                  <c:v>2.3199999999999998</c:v>
                </c:pt>
                <c:pt idx="17">
                  <c:v>2.46</c:v>
                </c:pt>
                <c:pt idx="18">
                  <c:v>2.61</c:v>
                </c:pt>
                <c:pt idx="19">
                  <c:v>2.75</c:v>
                </c:pt>
                <c:pt idx="20">
                  <c:v>2.9</c:v>
                </c:pt>
                <c:pt idx="21">
                  <c:v>3.04</c:v>
                </c:pt>
                <c:pt idx="22">
                  <c:v>3.19</c:v>
                </c:pt>
                <c:pt idx="23">
                  <c:v>3.33</c:v>
                </c:pt>
                <c:pt idx="24">
                  <c:v>3.48</c:v>
                </c:pt>
                <c:pt idx="25">
                  <c:v>3.62</c:v>
                </c:pt>
                <c:pt idx="26">
                  <c:v>3.77</c:v>
                </c:pt>
                <c:pt idx="27">
                  <c:v>3.91</c:v>
                </c:pt>
                <c:pt idx="28">
                  <c:v>4.0599999999999996</c:v>
                </c:pt>
                <c:pt idx="29">
                  <c:v>4.2</c:v>
                </c:pt>
                <c:pt idx="30">
                  <c:v>4.3499999999999996</c:v>
                </c:pt>
                <c:pt idx="31">
                  <c:v>4.49</c:v>
                </c:pt>
                <c:pt idx="32">
                  <c:v>4.6399999999999997</c:v>
                </c:pt>
                <c:pt idx="33">
                  <c:v>4.78</c:v>
                </c:pt>
                <c:pt idx="34">
                  <c:v>4.93</c:v>
                </c:pt>
                <c:pt idx="35">
                  <c:v>5.07</c:v>
                </c:pt>
                <c:pt idx="36">
                  <c:v>5.22</c:v>
                </c:pt>
                <c:pt idx="37">
                  <c:v>5.36</c:v>
                </c:pt>
                <c:pt idx="38">
                  <c:v>5.51</c:v>
                </c:pt>
                <c:pt idx="39">
                  <c:v>37.490872489809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19-4DE9-8C42-BF7FF4F2A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17360"/>
        <c:axId val="482329096"/>
      </c:scatterChart>
      <c:valAx>
        <c:axId val="48171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329096"/>
        <c:crosses val="autoZero"/>
        <c:crossBetween val="midCat"/>
      </c:valAx>
      <c:valAx>
        <c:axId val="48232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1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updated_v1!$C$1</c:f>
              <c:strCache>
                <c:ptCount val="1"/>
                <c:pt idx="0">
                  <c:v>width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updated_v1!$A$2:$A$41</c:f>
              <c:numCache>
                <c:formatCode>General</c:formatCode>
                <c:ptCount val="40"/>
                <c:pt idx="0">
                  <c:v>0</c:v>
                </c:pt>
                <c:pt idx="1">
                  <c:v>38847.96</c:v>
                </c:pt>
                <c:pt idx="2">
                  <c:v>563580.53</c:v>
                </c:pt>
                <c:pt idx="3">
                  <c:v>1066147.29</c:v>
                </c:pt>
                <c:pt idx="4">
                  <c:v>1766474.79</c:v>
                </c:pt>
                <c:pt idx="5">
                  <c:v>2650685.42</c:v>
                </c:pt>
                <c:pt idx="6">
                  <c:v>3829014.29</c:v>
                </c:pt>
                <c:pt idx="7">
                  <c:v>4700814.96</c:v>
                </c:pt>
                <c:pt idx="8">
                  <c:v>5493994.1799999997</c:v>
                </c:pt>
                <c:pt idx="9">
                  <c:v>6618729.6699999999</c:v>
                </c:pt>
                <c:pt idx="10">
                  <c:v>7897005.2800000003</c:v>
                </c:pt>
                <c:pt idx="11">
                  <c:v>9138578.0099999998</c:v>
                </c:pt>
                <c:pt idx="12">
                  <c:v>9616508.5</c:v>
                </c:pt>
                <c:pt idx="13">
                  <c:v>10312945.380000001</c:v>
                </c:pt>
                <c:pt idx="14">
                  <c:v>11669863.52</c:v>
                </c:pt>
                <c:pt idx="15">
                  <c:v>12907850.26</c:v>
                </c:pt>
                <c:pt idx="16">
                  <c:v>14089259.68</c:v>
                </c:pt>
                <c:pt idx="17">
                  <c:v>16420905.699999999</c:v>
                </c:pt>
                <c:pt idx="18">
                  <c:v>18933595.82</c:v>
                </c:pt>
                <c:pt idx="19">
                  <c:v>23133977.489999998</c:v>
                </c:pt>
                <c:pt idx="20">
                  <c:v>27146819.600000001</c:v>
                </c:pt>
                <c:pt idx="21">
                  <c:v>31169194.91</c:v>
                </c:pt>
                <c:pt idx="22">
                  <c:v>35527550.170000002</c:v>
                </c:pt>
                <c:pt idx="23">
                  <c:v>40372682.5</c:v>
                </c:pt>
                <c:pt idx="24">
                  <c:v>45360193.100000001</c:v>
                </c:pt>
                <c:pt idx="25">
                  <c:v>50340601.740000002</c:v>
                </c:pt>
                <c:pt idx="26">
                  <c:v>55041164.100000001</c:v>
                </c:pt>
                <c:pt idx="27">
                  <c:v>59342255.189999998</c:v>
                </c:pt>
                <c:pt idx="28">
                  <c:v>63367735.780000001</c:v>
                </c:pt>
                <c:pt idx="29">
                  <c:v>65789810.329999998</c:v>
                </c:pt>
                <c:pt idx="30">
                  <c:v>69675764.280000001</c:v>
                </c:pt>
                <c:pt idx="31">
                  <c:v>74189802.790000007</c:v>
                </c:pt>
                <c:pt idx="32">
                  <c:v>78949989.400000006</c:v>
                </c:pt>
                <c:pt idx="33">
                  <c:v>83955333.409999996</c:v>
                </c:pt>
                <c:pt idx="34">
                  <c:v>89187163.590000004</c:v>
                </c:pt>
                <c:pt idx="35">
                  <c:v>94693914.299999997</c:v>
                </c:pt>
                <c:pt idx="36">
                  <c:v>96034253.569999993</c:v>
                </c:pt>
                <c:pt idx="37">
                  <c:v>97269464.650000006</c:v>
                </c:pt>
                <c:pt idx="38">
                  <c:v>98839102.769999996</c:v>
                </c:pt>
                <c:pt idx="39">
                  <c:v>244657554.70375201</c:v>
                </c:pt>
              </c:numCache>
            </c:numRef>
          </c:xVal>
          <c:yVal>
            <c:numRef>
              <c:f>updated_v1!$C$2:$C$41</c:f>
              <c:numCache>
                <c:formatCode>General</c:formatCode>
                <c:ptCount val="40"/>
                <c:pt idx="0">
                  <c:v>0</c:v>
                </c:pt>
                <c:pt idx="1">
                  <c:v>28.25</c:v>
                </c:pt>
                <c:pt idx="2">
                  <c:v>30.21</c:v>
                </c:pt>
                <c:pt idx="3">
                  <c:v>32.67</c:v>
                </c:pt>
                <c:pt idx="4">
                  <c:v>34.479999999999997</c:v>
                </c:pt>
                <c:pt idx="5">
                  <c:v>35.880000000000003</c:v>
                </c:pt>
                <c:pt idx="6">
                  <c:v>36.85</c:v>
                </c:pt>
                <c:pt idx="7">
                  <c:v>38.51</c:v>
                </c:pt>
                <c:pt idx="8">
                  <c:v>40.74</c:v>
                </c:pt>
                <c:pt idx="9">
                  <c:v>42.18</c:v>
                </c:pt>
                <c:pt idx="10">
                  <c:v>43.45</c:v>
                </c:pt>
                <c:pt idx="11">
                  <c:v>44.9</c:v>
                </c:pt>
                <c:pt idx="12">
                  <c:v>52.34</c:v>
                </c:pt>
                <c:pt idx="13">
                  <c:v>58.89</c:v>
                </c:pt>
                <c:pt idx="14">
                  <c:v>61.79</c:v>
                </c:pt>
                <c:pt idx="15">
                  <c:v>65.510000000000005</c:v>
                </c:pt>
                <c:pt idx="16">
                  <c:v>70.38</c:v>
                </c:pt>
                <c:pt idx="17">
                  <c:v>72.31</c:v>
                </c:pt>
                <c:pt idx="18">
                  <c:v>74.17</c:v>
                </c:pt>
                <c:pt idx="19">
                  <c:v>75.040000000000006</c:v>
                </c:pt>
                <c:pt idx="20">
                  <c:v>76</c:v>
                </c:pt>
                <c:pt idx="21">
                  <c:v>76.989999999999995</c:v>
                </c:pt>
                <c:pt idx="22">
                  <c:v>77.900000000000006</c:v>
                </c:pt>
                <c:pt idx="23">
                  <c:v>78.680000000000007</c:v>
                </c:pt>
                <c:pt idx="24">
                  <c:v>79.44</c:v>
                </c:pt>
                <c:pt idx="25">
                  <c:v>80.23</c:v>
                </c:pt>
                <c:pt idx="26">
                  <c:v>81.12</c:v>
                </c:pt>
                <c:pt idx="27">
                  <c:v>82.19</c:v>
                </c:pt>
                <c:pt idx="28">
                  <c:v>83.41</c:v>
                </c:pt>
                <c:pt idx="29">
                  <c:v>86.27</c:v>
                </c:pt>
                <c:pt idx="30">
                  <c:v>87.74</c:v>
                </c:pt>
                <c:pt idx="31">
                  <c:v>88.95</c:v>
                </c:pt>
                <c:pt idx="32">
                  <c:v>90.1</c:v>
                </c:pt>
                <c:pt idx="33">
                  <c:v>91.21</c:v>
                </c:pt>
                <c:pt idx="34">
                  <c:v>92.27</c:v>
                </c:pt>
                <c:pt idx="35">
                  <c:v>93.28</c:v>
                </c:pt>
                <c:pt idx="36">
                  <c:v>102.93</c:v>
                </c:pt>
                <c:pt idx="37">
                  <c:v>118.43</c:v>
                </c:pt>
                <c:pt idx="38">
                  <c:v>133.81</c:v>
                </c:pt>
                <c:pt idx="39">
                  <c:v>979.973439496168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21-4B31-AFC4-8302E0116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8968"/>
        <c:axId val="663406088"/>
      </c:scatterChart>
      <c:valAx>
        <c:axId val="663408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406088"/>
        <c:crosses val="autoZero"/>
        <c:crossBetween val="midCat"/>
      </c:valAx>
      <c:valAx>
        <c:axId val="663406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408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updated_v2!$B$1</c:f>
              <c:strCache>
                <c:ptCount val="1"/>
                <c:pt idx="0">
                  <c:v>depth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updated_v2!$A$2:$A$41</c:f>
              <c:numCache>
                <c:formatCode>General</c:formatCode>
                <c:ptCount val="40"/>
                <c:pt idx="0">
                  <c:v>0</c:v>
                </c:pt>
                <c:pt idx="1">
                  <c:v>38847.96</c:v>
                </c:pt>
                <c:pt idx="2">
                  <c:v>563580.53</c:v>
                </c:pt>
                <c:pt idx="3">
                  <c:v>1066147.29</c:v>
                </c:pt>
                <c:pt idx="4">
                  <c:v>1766474.79</c:v>
                </c:pt>
                <c:pt idx="5">
                  <c:v>2650685.42</c:v>
                </c:pt>
                <c:pt idx="6">
                  <c:v>3829014.29</c:v>
                </c:pt>
                <c:pt idx="7">
                  <c:v>4700814.96</c:v>
                </c:pt>
                <c:pt idx="8">
                  <c:v>5493994.1799999997</c:v>
                </c:pt>
                <c:pt idx="9">
                  <c:v>6618729.6699999999</c:v>
                </c:pt>
                <c:pt idx="10">
                  <c:v>7897005.2800000003</c:v>
                </c:pt>
                <c:pt idx="11">
                  <c:v>9138578.0099999998</c:v>
                </c:pt>
                <c:pt idx="12">
                  <c:v>9616508.5</c:v>
                </c:pt>
                <c:pt idx="13">
                  <c:v>10312945.380000001</c:v>
                </c:pt>
                <c:pt idx="14">
                  <c:v>11669863.52</c:v>
                </c:pt>
                <c:pt idx="15">
                  <c:v>12907850.26</c:v>
                </c:pt>
                <c:pt idx="16">
                  <c:v>14089259.68</c:v>
                </c:pt>
                <c:pt idx="17">
                  <c:v>16420905.699999999</c:v>
                </c:pt>
                <c:pt idx="18">
                  <c:v>18933595.82</c:v>
                </c:pt>
                <c:pt idx="19">
                  <c:v>23133977.489999998</c:v>
                </c:pt>
                <c:pt idx="20">
                  <c:v>27146819.600000001</c:v>
                </c:pt>
                <c:pt idx="21">
                  <c:v>31169194.91</c:v>
                </c:pt>
                <c:pt idx="22">
                  <c:v>35527550.170000002</c:v>
                </c:pt>
                <c:pt idx="23">
                  <c:v>40372682.5</c:v>
                </c:pt>
                <c:pt idx="24">
                  <c:v>45360193.100000001</c:v>
                </c:pt>
                <c:pt idx="25">
                  <c:v>50340601.740000002</c:v>
                </c:pt>
                <c:pt idx="26">
                  <c:v>55041164.100000001</c:v>
                </c:pt>
                <c:pt idx="27">
                  <c:v>59342255.189999998</c:v>
                </c:pt>
                <c:pt idx="28">
                  <c:v>63367735.780000001</c:v>
                </c:pt>
                <c:pt idx="29">
                  <c:v>65789810.329999998</c:v>
                </c:pt>
                <c:pt idx="30">
                  <c:v>69675764.280000001</c:v>
                </c:pt>
                <c:pt idx="31">
                  <c:v>74189802.790000007</c:v>
                </c:pt>
                <c:pt idx="32">
                  <c:v>78949989.400000006</c:v>
                </c:pt>
                <c:pt idx="33">
                  <c:v>83955333.409999996</c:v>
                </c:pt>
                <c:pt idx="34">
                  <c:v>89187163.590000004</c:v>
                </c:pt>
                <c:pt idx="35">
                  <c:v>94693914.299999997</c:v>
                </c:pt>
                <c:pt idx="36">
                  <c:v>96034253.569999993</c:v>
                </c:pt>
                <c:pt idx="37">
                  <c:v>97269464.650000006</c:v>
                </c:pt>
                <c:pt idx="38">
                  <c:v>98839102.769999996</c:v>
                </c:pt>
                <c:pt idx="39">
                  <c:v>733972664.11125398</c:v>
                </c:pt>
              </c:numCache>
            </c:numRef>
          </c:xVal>
          <c:yVal>
            <c:numRef>
              <c:f>updated_v2!$B$2:$B$41</c:f>
              <c:numCache>
                <c:formatCode>General</c:formatCode>
                <c:ptCount val="40"/>
                <c:pt idx="0">
                  <c:v>0</c:v>
                </c:pt>
                <c:pt idx="1">
                  <c:v>0.14000000000000001</c:v>
                </c:pt>
                <c:pt idx="2">
                  <c:v>0.28999999999999998</c:v>
                </c:pt>
                <c:pt idx="3">
                  <c:v>0.43</c:v>
                </c:pt>
                <c:pt idx="4">
                  <c:v>0.57999999999999996</c:v>
                </c:pt>
                <c:pt idx="5">
                  <c:v>0.72</c:v>
                </c:pt>
                <c:pt idx="6">
                  <c:v>0.87</c:v>
                </c:pt>
                <c:pt idx="7">
                  <c:v>1.01</c:v>
                </c:pt>
                <c:pt idx="8">
                  <c:v>1.1599999999999999</c:v>
                </c:pt>
                <c:pt idx="9">
                  <c:v>1.3</c:v>
                </c:pt>
                <c:pt idx="10">
                  <c:v>1.45</c:v>
                </c:pt>
                <c:pt idx="11">
                  <c:v>1.59</c:v>
                </c:pt>
                <c:pt idx="12">
                  <c:v>1.74</c:v>
                </c:pt>
                <c:pt idx="13">
                  <c:v>1.88</c:v>
                </c:pt>
                <c:pt idx="14">
                  <c:v>2.0299999999999998</c:v>
                </c:pt>
                <c:pt idx="15">
                  <c:v>2.17</c:v>
                </c:pt>
                <c:pt idx="16">
                  <c:v>2.3199999999999998</c:v>
                </c:pt>
                <c:pt idx="17">
                  <c:v>2.46</c:v>
                </c:pt>
                <c:pt idx="18">
                  <c:v>2.61</c:v>
                </c:pt>
                <c:pt idx="19">
                  <c:v>2.75</c:v>
                </c:pt>
                <c:pt idx="20">
                  <c:v>2.9</c:v>
                </c:pt>
                <c:pt idx="21">
                  <c:v>3.04</c:v>
                </c:pt>
                <c:pt idx="22">
                  <c:v>3.19</c:v>
                </c:pt>
                <c:pt idx="23">
                  <c:v>3.33</c:v>
                </c:pt>
                <c:pt idx="24">
                  <c:v>3.48</c:v>
                </c:pt>
                <c:pt idx="25">
                  <c:v>3.62</c:v>
                </c:pt>
                <c:pt idx="26">
                  <c:v>3.77</c:v>
                </c:pt>
                <c:pt idx="27">
                  <c:v>3.91</c:v>
                </c:pt>
                <c:pt idx="28">
                  <c:v>4.0599999999999996</c:v>
                </c:pt>
                <c:pt idx="29">
                  <c:v>4.2</c:v>
                </c:pt>
                <c:pt idx="30">
                  <c:v>4.3499999999999996</c:v>
                </c:pt>
                <c:pt idx="31">
                  <c:v>4.49</c:v>
                </c:pt>
                <c:pt idx="32">
                  <c:v>4.6399999999999997</c:v>
                </c:pt>
                <c:pt idx="33">
                  <c:v>4.78</c:v>
                </c:pt>
                <c:pt idx="34">
                  <c:v>4.93</c:v>
                </c:pt>
                <c:pt idx="35">
                  <c:v>5.07</c:v>
                </c:pt>
                <c:pt idx="36">
                  <c:v>5.22</c:v>
                </c:pt>
                <c:pt idx="37">
                  <c:v>5.36</c:v>
                </c:pt>
                <c:pt idx="38">
                  <c:v>5.51</c:v>
                </c:pt>
                <c:pt idx="39">
                  <c:v>111.794115560254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BD-40AB-9845-6024FE13F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992088"/>
        <c:axId val="657993168"/>
      </c:scatterChart>
      <c:valAx>
        <c:axId val="657992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993168"/>
        <c:crosses val="autoZero"/>
        <c:crossBetween val="midCat"/>
      </c:valAx>
      <c:valAx>
        <c:axId val="6579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992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updated_v2!$C$1</c:f>
              <c:strCache>
                <c:ptCount val="1"/>
                <c:pt idx="0">
                  <c:v>width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updated_v2!$A$2:$A$41</c:f>
              <c:numCache>
                <c:formatCode>General</c:formatCode>
                <c:ptCount val="40"/>
                <c:pt idx="0">
                  <c:v>0</c:v>
                </c:pt>
                <c:pt idx="1">
                  <c:v>38847.96</c:v>
                </c:pt>
                <c:pt idx="2">
                  <c:v>563580.53</c:v>
                </c:pt>
                <c:pt idx="3">
                  <c:v>1066147.29</c:v>
                </c:pt>
                <c:pt idx="4">
                  <c:v>1766474.79</c:v>
                </c:pt>
                <c:pt idx="5">
                  <c:v>2650685.42</c:v>
                </c:pt>
                <c:pt idx="6">
                  <c:v>3829014.29</c:v>
                </c:pt>
                <c:pt idx="7">
                  <c:v>4700814.96</c:v>
                </c:pt>
                <c:pt idx="8">
                  <c:v>5493994.1799999997</c:v>
                </c:pt>
                <c:pt idx="9">
                  <c:v>6618729.6699999999</c:v>
                </c:pt>
                <c:pt idx="10">
                  <c:v>7897005.2800000003</c:v>
                </c:pt>
                <c:pt idx="11">
                  <c:v>9138578.0099999998</c:v>
                </c:pt>
                <c:pt idx="12">
                  <c:v>9616508.5</c:v>
                </c:pt>
                <c:pt idx="13">
                  <c:v>10312945.380000001</c:v>
                </c:pt>
                <c:pt idx="14">
                  <c:v>11669863.52</c:v>
                </c:pt>
                <c:pt idx="15">
                  <c:v>12907850.26</c:v>
                </c:pt>
                <c:pt idx="16">
                  <c:v>14089259.68</c:v>
                </c:pt>
                <c:pt idx="17">
                  <c:v>16420905.699999999</c:v>
                </c:pt>
                <c:pt idx="18">
                  <c:v>18933595.82</c:v>
                </c:pt>
                <c:pt idx="19">
                  <c:v>23133977.489999998</c:v>
                </c:pt>
                <c:pt idx="20">
                  <c:v>27146819.600000001</c:v>
                </c:pt>
                <c:pt idx="21">
                  <c:v>31169194.91</c:v>
                </c:pt>
                <c:pt idx="22">
                  <c:v>35527550.170000002</c:v>
                </c:pt>
                <c:pt idx="23">
                  <c:v>40372682.5</c:v>
                </c:pt>
                <c:pt idx="24">
                  <c:v>45360193.100000001</c:v>
                </c:pt>
                <c:pt idx="25">
                  <c:v>50340601.740000002</c:v>
                </c:pt>
                <c:pt idx="26">
                  <c:v>55041164.100000001</c:v>
                </c:pt>
                <c:pt idx="27">
                  <c:v>59342255.189999998</c:v>
                </c:pt>
                <c:pt idx="28">
                  <c:v>63367735.780000001</c:v>
                </c:pt>
                <c:pt idx="29">
                  <c:v>65789810.329999998</c:v>
                </c:pt>
                <c:pt idx="30">
                  <c:v>69675764.280000001</c:v>
                </c:pt>
                <c:pt idx="31">
                  <c:v>74189802.790000007</c:v>
                </c:pt>
                <c:pt idx="32">
                  <c:v>78949989.400000006</c:v>
                </c:pt>
                <c:pt idx="33">
                  <c:v>83955333.409999996</c:v>
                </c:pt>
                <c:pt idx="34">
                  <c:v>89187163.590000004</c:v>
                </c:pt>
                <c:pt idx="35">
                  <c:v>94693914.299999997</c:v>
                </c:pt>
                <c:pt idx="36">
                  <c:v>96034253.569999993</c:v>
                </c:pt>
                <c:pt idx="37">
                  <c:v>97269464.650000006</c:v>
                </c:pt>
                <c:pt idx="38">
                  <c:v>98839102.769999996</c:v>
                </c:pt>
                <c:pt idx="39">
                  <c:v>733972664.11125398</c:v>
                </c:pt>
              </c:numCache>
            </c:numRef>
          </c:xVal>
          <c:yVal>
            <c:numRef>
              <c:f>updated_v2!$C$2:$C$41</c:f>
              <c:numCache>
                <c:formatCode>General</c:formatCode>
                <c:ptCount val="40"/>
                <c:pt idx="0">
                  <c:v>0</c:v>
                </c:pt>
                <c:pt idx="1">
                  <c:v>28.25</c:v>
                </c:pt>
                <c:pt idx="2">
                  <c:v>30.21</c:v>
                </c:pt>
                <c:pt idx="3">
                  <c:v>32.67</c:v>
                </c:pt>
                <c:pt idx="4">
                  <c:v>34.479999999999997</c:v>
                </c:pt>
                <c:pt idx="5">
                  <c:v>35.880000000000003</c:v>
                </c:pt>
                <c:pt idx="6">
                  <c:v>36.85</c:v>
                </c:pt>
                <c:pt idx="7">
                  <c:v>38.51</c:v>
                </c:pt>
                <c:pt idx="8">
                  <c:v>40.74</c:v>
                </c:pt>
                <c:pt idx="9">
                  <c:v>42.18</c:v>
                </c:pt>
                <c:pt idx="10">
                  <c:v>43.45</c:v>
                </c:pt>
                <c:pt idx="11">
                  <c:v>44.9</c:v>
                </c:pt>
                <c:pt idx="12">
                  <c:v>52.34</c:v>
                </c:pt>
                <c:pt idx="13">
                  <c:v>58.89</c:v>
                </c:pt>
                <c:pt idx="14">
                  <c:v>61.79</c:v>
                </c:pt>
                <c:pt idx="15">
                  <c:v>65.510000000000005</c:v>
                </c:pt>
                <c:pt idx="16">
                  <c:v>70.38</c:v>
                </c:pt>
                <c:pt idx="17">
                  <c:v>72.31</c:v>
                </c:pt>
                <c:pt idx="18">
                  <c:v>74.17</c:v>
                </c:pt>
                <c:pt idx="19">
                  <c:v>75.040000000000006</c:v>
                </c:pt>
                <c:pt idx="20">
                  <c:v>76</c:v>
                </c:pt>
                <c:pt idx="21">
                  <c:v>76.989999999999995</c:v>
                </c:pt>
                <c:pt idx="22">
                  <c:v>77.900000000000006</c:v>
                </c:pt>
                <c:pt idx="23">
                  <c:v>78.680000000000007</c:v>
                </c:pt>
                <c:pt idx="24">
                  <c:v>79.44</c:v>
                </c:pt>
                <c:pt idx="25">
                  <c:v>80.23</c:v>
                </c:pt>
                <c:pt idx="26">
                  <c:v>81.12</c:v>
                </c:pt>
                <c:pt idx="27">
                  <c:v>82.19</c:v>
                </c:pt>
                <c:pt idx="28">
                  <c:v>83.41</c:v>
                </c:pt>
                <c:pt idx="29">
                  <c:v>86.27</c:v>
                </c:pt>
                <c:pt idx="30">
                  <c:v>87.74</c:v>
                </c:pt>
                <c:pt idx="31">
                  <c:v>88.95</c:v>
                </c:pt>
                <c:pt idx="32">
                  <c:v>90.1</c:v>
                </c:pt>
                <c:pt idx="33">
                  <c:v>91.21</c:v>
                </c:pt>
                <c:pt idx="34">
                  <c:v>92.27</c:v>
                </c:pt>
                <c:pt idx="35">
                  <c:v>93.28</c:v>
                </c:pt>
                <c:pt idx="36">
                  <c:v>102.93</c:v>
                </c:pt>
                <c:pt idx="37">
                  <c:v>118.43</c:v>
                </c:pt>
                <c:pt idx="38">
                  <c:v>133.81</c:v>
                </c:pt>
                <c:pt idx="39">
                  <c:v>2894.7193994177001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34-4FA6-8C1C-F5DF7F526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368112"/>
        <c:axId val="705865104"/>
      </c:scatterChart>
      <c:valAx>
        <c:axId val="70036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865104"/>
        <c:crosses val="autoZero"/>
        <c:crossBetween val="midCat"/>
      </c:valAx>
      <c:valAx>
        <c:axId val="70586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368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338136</xdr:colOff>
      <xdr:row>5</xdr:row>
      <xdr:rowOff>85725</xdr:rowOff>
    </xdr:from>
    <xdr:to>
      <xdr:col>28</xdr:col>
      <xdr:colOff>228599</xdr:colOff>
      <xdr:row>29</xdr:row>
      <xdr:rowOff>147637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F17441-F1E6-C1C6-1697-D1B7A437AF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280986</xdr:colOff>
      <xdr:row>38</xdr:row>
      <xdr:rowOff>157162</xdr:rowOff>
    </xdr:from>
    <xdr:to>
      <xdr:col>28</xdr:col>
      <xdr:colOff>476249</xdr:colOff>
      <xdr:row>67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A7D71F8-98F5-448B-BD03-47A8D2F17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176212</xdr:colOff>
      <xdr:row>1</xdr:row>
      <xdr:rowOff>171450</xdr:rowOff>
    </xdr:from>
    <xdr:to>
      <xdr:col>29</xdr:col>
      <xdr:colOff>381000</xdr:colOff>
      <xdr:row>29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39A528-DB38-DC53-A363-9D39794CC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338136</xdr:colOff>
      <xdr:row>35</xdr:row>
      <xdr:rowOff>157162</xdr:rowOff>
    </xdr:from>
    <xdr:to>
      <xdr:col>29</xdr:col>
      <xdr:colOff>419099</xdr:colOff>
      <xdr:row>54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6CE672-5AF1-ACA6-CB91-C1CF61D3BD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147636</xdr:colOff>
      <xdr:row>3</xdr:row>
      <xdr:rowOff>0</xdr:rowOff>
    </xdr:from>
    <xdr:to>
      <xdr:col>26</xdr:col>
      <xdr:colOff>323849</xdr:colOff>
      <xdr:row>26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7EBF24-6020-B793-A78B-AADEE10F50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80962</xdr:colOff>
      <xdr:row>30</xdr:row>
      <xdr:rowOff>80961</xdr:rowOff>
    </xdr:from>
    <xdr:to>
      <xdr:col>26</xdr:col>
      <xdr:colOff>323850</xdr:colOff>
      <xdr:row>54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943E1-4E3B-E3B0-290F-53ED305E0E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2CA0-2E18-4DA7-BE59-1BEA35637357}">
  <dimension ref="A1:AN3"/>
  <sheetViews>
    <sheetView workbookViewId="0">
      <selection activeCell="G37" sqref="G37"/>
    </sheetView>
  </sheetViews>
  <sheetFormatPr defaultRowHeight="15" x14ac:dyDescent="0.25"/>
  <sheetData>
    <row r="1" spans="1:40" x14ac:dyDescent="0.25">
      <c r="A1">
        <v>0</v>
      </c>
      <c r="B1">
        <v>38847.96</v>
      </c>
      <c r="C1">
        <v>563580.53</v>
      </c>
      <c r="D1">
        <v>1066147.29</v>
      </c>
      <c r="E1">
        <v>1766474.79</v>
      </c>
      <c r="F1">
        <v>2650685.42</v>
      </c>
      <c r="G1">
        <v>3829014.29</v>
      </c>
      <c r="H1">
        <v>4700814.96</v>
      </c>
      <c r="I1">
        <v>5493994.1799999997</v>
      </c>
      <c r="J1">
        <v>6618729.6699999999</v>
      </c>
      <c r="K1">
        <v>7897005.2800000003</v>
      </c>
      <c r="L1">
        <v>9138578.0099999998</v>
      </c>
      <c r="M1">
        <v>9616508.5</v>
      </c>
      <c r="N1">
        <v>10312945.380000001</v>
      </c>
      <c r="O1">
        <v>11669863.52</v>
      </c>
      <c r="P1">
        <v>12907850.26</v>
      </c>
      <c r="Q1">
        <v>14089259.68</v>
      </c>
      <c r="R1">
        <v>16420905.699999999</v>
      </c>
      <c r="S1">
        <v>18933595.82</v>
      </c>
      <c r="T1">
        <v>23133977.489999998</v>
      </c>
      <c r="U1">
        <v>27146819.600000001</v>
      </c>
      <c r="V1">
        <v>31169194.91</v>
      </c>
      <c r="W1">
        <v>35527550.170000002</v>
      </c>
      <c r="X1">
        <v>40372682.5</v>
      </c>
      <c r="Y1">
        <v>45360193.100000001</v>
      </c>
      <c r="Z1">
        <v>50340601.740000002</v>
      </c>
      <c r="AA1">
        <v>55041164.100000001</v>
      </c>
      <c r="AB1">
        <v>59342255.189999998</v>
      </c>
      <c r="AC1">
        <v>63367735.780000001</v>
      </c>
      <c r="AD1">
        <v>65789810.329999998</v>
      </c>
      <c r="AE1">
        <v>69675764.280000001</v>
      </c>
      <c r="AF1">
        <v>74189802.790000007</v>
      </c>
      <c r="AG1">
        <v>78949989.400000006</v>
      </c>
      <c r="AH1">
        <v>83955333.409999996</v>
      </c>
      <c r="AI1">
        <v>89187163.590000004</v>
      </c>
      <c r="AJ1">
        <v>94693914.299999997</v>
      </c>
      <c r="AK1">
        <v>96034253.569999993</v>
      </c>
      <c r="AL1">
        <v>97269464.650000006</v>
      </c>
      <c r="AM1">
        <v>98839102.769999996</v>
      </c>
      <c r="AN1">
        <v>100312901.09</v>
      </c>
    </row>
    <row r="2" spans="1:40" x14ac:dyDescent="0.25">
      <c r="A2">
        <v>0</v>
      </c>
      <c r="B2">
        <v>0.14000000000000001</v>
      </c>
      <c r="C2">
        <v>0.28999999999999998</v>
      </c>
      <c r="D2">
        <v>0.43</v>
      </c>
      <c r="E2">
        <v>0.57999999999999996</v>
      </c>
      <c r="F2">
        <v>0.72</v>
      </c>
      <c r="G2">
        <v>0.87</v>
      </c>
      <c r="H2">
        <v>1.01</v>
      </c>
      <c r="I2">
        <v>1.1599999999999999</v>
      </c>
      <c r="J2">
        <v>1.3</v>
      </c>
      <c r="K2">
        <v>1.45</v>
      </c>
      <c r="L2">
        <v>1.59</v>
      </c>
      <c r="M2">
        <v>1.74</v>
      </c>
      <c r="N2">
        <v>1.88</v>
      </c>
      <c r="O2">
        <v>2.0299999999999998</v>
      </c>
      <c r="P2">
        <v>2.17</v>
      </c>
      <c r="Q2">
        <v>2.3199999999999998</v>
      </c>
      <c r="R2">
        <v>2.46</v>
      </c>
      <c r="S2">
        <v>2.61</v>
      </c>
      <c r="T2">
        <v>2.75</v>
      </c>
      <c r="U2">
        <v>2.9</v>
      </c>
      <c r="V2">
        <v>3.04</v>
      </c>
      <c r="W2">
        <v>3.19</v>
      </c>
      <c r="X2">
        <v>3.33</v>
      </c>
      <c r="Y2">
        <v>3.48</v>
      </c>
      <c r="Z2">
        <v>3.62</v>
      </c>
      <c r="AA2">
        <v>3.77</v>
      </c>
      <c r="AB2">
        <v>3.91</v>
      </c>
      <c r="AC2">
        <v>4.0599999999999996</v>
      </c>
      <c r="AD2">
        <v>4.2</v>
      </c>
      <c r="AE2">
        <v>4.3499999999999996</v>
      </c>
      <c r="AF2">
        <v>4.49</v>
      </c>
      <c r="AG2">
        <v>4.6399999999999997</v>
      </c>
      <c r="AH2">
        <v>4.78</v>
      </c>
      <c r="AI2">
        <v>4.93</v>
      </c>
      <c r="AJ2">
        <v>5.07</v>
      </c>
      <c r="AK2">
        <v>5.22</v>
      </c>
      <c r="AL2">
        <v>5.36</v>
      </c>
      <c r="AM2">
        <v>5.51</v>
      </c>
      <c r="AN2">
        <v>5.65</v>
      </c>
    </row>
    <row r="3" spans="1:40" x14ac:dyDescent="0.25">
      <c r="A3">
        <v>0</v>
      </c>
      <c r="B3">
        <v>28.25</v>
      </c>
      <c r="C3">
        <v>30.21</v>
      </c>
      <c r="D3">
        <v>32.67</v>
      </c>
      <c r="E3">
        <v>34.479999999999997</v>
      </c>
      <c r="F3">
        <v>35.880000000000003</v>
      </c>
      <c r="G3">
        <v>36.85</v>
      </c>
      <c r="H3">
        <v>38.51</v>
      </c>
      <c r="I3">
        <v>40.74</v>
      </c>
      <c r="J3">
        <v>42.18</v>
      </c>
      <c r="K3">
        <v>43.45</v>
      </c>
      <c r="L3">
        <v>44.9</v>
      </c>
      <c r="M3">
        <v>52.34</v>
      </c>
      <c r="N3">
        <v>58.89</v>
      </c>
      <c r="O3">
        <v>61.79</v>
      </c>
      <c r="P3">
        <v>65.510000000000005</v>
      </c>
      <c r="Q3">
        <v>70.38</v>
      </c>
      <c r="R3">
        <v>72.31</v>
      </c>
      <c r="S3">
        <v>74.17</v>
      </c>
      <c r="T3">
        <v>75.040000000000006</v>
      </c>
      <c r="U3">
        <v>76</v>
      </c>
      <c r="V3">
        <v>76.989999999999995</v>
      </c>
      <c r="W3">
        <v>77.900000000000006</v>
      </c>
      <c r="X3">
        <v>78.680000000000007</v>
      </c>
      <c r="Y3">
        <v>79.44</v>
      </c>
      <c r="Z3">
        <v>80.23</v>
      </c>
      <c r="AA3">
        <v>81.12</v>
      </c>
      <c r="AB3">
        <v>82.19</v>
      </c>
      <c r="AC3">
        <v>83.41</v>
      </c>
      <c r="AD3">
        <v>86.27</v>
      </c>
      <c r="AE3">
        <v>87.74</v>
      </c>
      <c r="AF3">
        <v>88.95</v>
      </c>
      <c r="AG3">
        <v>90.1</v>
      </c>
      <c r="AH3">
        <v>91.21</v>
      </c>
      <c r="AI3">
        <v>92.27</v>
      </c>
      <c r="AJ3">
        <v>93.28</v>
      </c>
      <c r="AK3">
        <v>102.93</v>
      </c>
      <c r="AL3">
        <v>118.43</v>
      </c>
      <c r="AM3">
        <v>133.81</v>
      </c>
      <c r="AN3">
        <v>157.81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C18C-3769-41BE-9246-827850A30B47}">
  <dimension ref="A1:I41"/>
  <sheetViews>
    <sheetView tabSelected="1" workbookViewId="0">
      <selection activeCell="H15" sqref="H15"/>
    </sheetView>
  </sheetViews>
  <sheetFormatPr defaultRowHeight="15" x14ac:dyDescent="0.25"/>
  <cols>
    <col min="1" max="1" width="15.140625" customWidth="1"/>
    <col min="7" max="7" width="15.42578125" customWidth="1"/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1</v>
      </c>
      <c r="I1" t="s">
        <v>2</v>
      </c>
    </row>
    <row r="2" spans="1:9" x14ac:dyDescent="0.25">
      <c r="A2">
        <v>0</v>
      </c>
      <c r="B2">
        <v>0</v>
      </c>
      <c r="C2">
        <v>0</v>
      </c>
      <c r="F2">
        <v>100000</v>
      </c>
      <c r="G2" s="1">
        <f>F2*(1/35.3146667)*(86400)</f>
        <v>244657554.7037515</v>
      </c>
      <c r="H2">
        <f>(1.32525932942906E-23*(G2)) - (2.31393627913884E-15*(G2)) + (1.51851522207561E-07*G2) + 0.339250954586717</f>
        <v>37.490872489809014</v>
      </c>
      <c r="I2">
        <f xml:space="preserve"> (5.2442335771926E-22*(G2)) - (8.07485666780764E-14*(G2)) + (3.91311439728795E-06*G2) + 22.6004595354007</f>
        <v>979.97343949616811</v>
      </c>
    </row>
    <row r="3" spans="1:9" x14ac:dyDescent="0.25">
      <c r="A3">
        <v>38847.96</v>
      </c>
      <c r="B3">
        <v>0.14000000000000001</v>
      </c>
      <c r="C3">
        <v>28.25</v>
      </c>
      <c r="F3">
        <v>300000</v>
      </c>
      <c r="G3" s="1">
        <f>F3*(1/35.3146667)*(86400)</f>
        <v>733972664.11125445</v>
      </c>
      <c r="H3">
        <f>(1.32525932942906E-23*(G3)) - (2.31393627913884E-15*(G3)) + (1.51851522207561E-07*G3) + 0.339250954586717</f>
        <v>111.79411556025362</v>
      </c>
      <c r="I3">
        <f xml:space="preserve"> (5.2442335771926E-22*(G3)) - (8.07485666780764E-14*(G3)) + (3.91311439728795E-06*G3) + 22.6004595354007</f>
        <v>2894.7193994177028</v>
      </c>
    </row>
    <row r="4" spans="1:9" x14ac:dyDescent="0.25">
      <c r="A4">
        <v>563580.53</v>
      </c>
      <c r="B4">
        <v>0.28999999999999998</v>
      </c>
      <c r="C4">
        <v>30.21</v>
      </c>
    </row>
    <row r="5" spans="1:9" x14ac:dyDescent="0.25">
      <c r="A5">
        <v>1066147.29</v>
      </c>
      <c r="B5">
        <v>0.43</v>
      </c>
      <c r="C5">
        <v>32.67</v>
      </c>
    </row>
    <row r="6" spans="1:9" x14ac:dyDescent="0.25">
      <c r="A6">
        <v>1766474.79</v>
      </c>
      <c r="B6">
        <v>0.57999999999999996</v>
      </c>
      <c r="C6">
        <v>34.479999999999997</v>
      </c>
    </row>
    <row r="7" spans="1:9" x14ac:dyDescent="0.25">
      <c r="A7">
        <v>2650685.42</v>
      </c>
      <c r="B7">
        <v>0.72</v>
      </c>
      <c r="C7">
        <v>35.880000000000003</v>
      </c>
    </row>
    <row r="8" spans="1:9" x14ac:dyDescent="0.25">
      <c r="A8">
        <v>3829014.29</v>
      </c>
      <c r="B8">
        <v>0.87</v>
      </c>
      <c r="C8">
        <v>36.85</v>
      </c>
    </row>
    <row r="9" spans="1:9" x14ac:dyDescent="0.25">
      <c r="A9">
        <v>4700814.96</v>
      </c>
      <c r="B9">
        <v>1.01</v>
      </c>
      <c r="C9">
        <v>38.51</v>
      </c>
    </row>
    <row r="10" spans="1:9" x14ac:dyDescent="0.25">
      <c r="A10">
        <v>5493994.1799999997</v>
      </c>
      <c r="B10">
        <v>1.1599999999999999</v>
      </c>
      <c r="C10">
        <v>40.74</v>
      </c>
    </row>
    <row r="11" spans="1:9" x14ac:dyDescent="0.25">
      <c r="A11">
        <v>6618729.6699999999</v>
      </c>
      <c r="B11">
        <v>1.3</v>
      </c>
      <c r="C11">
        <v>42.18</v>
      </c>
    </row>
    <row r="12" spans="1:9" x14ac:dyDescent="0.25">
      <c r="A12">
        <v>7897005.2800000003</v>
      </c>
      <c r="B12">
        <v>1.45</v>
      </c>
      <c r="C12">
        <v>43.45</v>
      </c>
    </row>
    <row r="13" spans="1:9" x14ac:dyDescent="0.25">
      <c r="A13">
        <v>9138578.0099999998</v>
      </c>
      <c r="B13">
        <v>1.59</v>
      </c>
      <c r="C13">
        <v>44.9</v>
      </c>
    </row>
    <row r="14" spans="1:9" x14ac:dyDescent="0.25">
      <c r="A14">
        <v>9616508.5</v>
      </c>
      <c r="B14">
        <v>1.74</v>
      </c>
      <c r="C14">
        <v>52.34</v>
      </c>
    </row>
    <row r="15" spans="1:9" x14ac:dyDescent="0.25">
      <c r="A15">
        <v>10312945.380000001</v>
      </c>
      <c r="B15">
        <v>1.88</v>
      </c>
      <c r="C15">
        <v>58.89</v>
      </c>
    </row>
    <row r="16" spans="1:9" x14ac:dyDescent="0.25">
      <c r="A16">
        <v>11669863.52</v>
      </c>
      <c r="B16">
        <v>2.0299999999999998</v>
      </c>
      <c r="C16">
        <v>61.79</v>
      </c>
    </row>
    <row r="17" spans="1:3" x14ac:dyDescent="0.25">
      <c r="A17">
        <v>12907850.26</v>
      </c>
      <c r="B17">
        <v>2.17</v>
      </c>
      <c r="C17">
        <v>65.510000000000005</v>
      </c>
    </row>
    <row r="18" spans="1:3" x14ac:dyDescent="0.25">
      <c r="A18">
        <v>14089259.68</v>
      </c>
      <c r="B18">
        <v>2.3199999999999998</v>
      </c>
      <c r="C18">
        <v>70.38</v>
      </c>
    </row>
    <row r="19" spans="1:3" x14ac:dyDescent="0.25">
      <c r="A19">
        <v>16420905.699999999</v>
      </c>
      <c r="B19">
        <v>2.46</v>
      </c>
      <c r="C19">
        <v>72.31</v>
      </c>
    </row>
    <row r="20" spans="1:3" x14ac:dyDescent="0.25">
      <c r="A20">
        <v>18933595.82</v>
      </c>
      <c r="B20">
        <v>2.61</v>
      </c>
      <c r="C20">
        <v>74.17</v>
      </c>
    </row>
    <row r="21" spans="1:3" x14ac:dyDescent="0.25">
      <c r="A21">
        <v>23133977.489999998</v>
      </c>
      <c r="B21">
        <v>2.75</v>
      </c>
      <c r="C21">
        <v>75.040000000000006</v>
      </c>
    </row>
    <row r="22" spans="1:3" x14ac:dyDescent="0.25">
      <c r="A22">
        <v>27146819.600000001</v>
      </c>
      <c r="B22">
        <v>2.9</v>
      </c>
      <c r="C22">
        <v>76</v>
      </c>
    </row>
    <row r="23" spans="1:3" x14ac:dyDescent="0.25">
      <c r="A23">
        <v>31169194.91</v>
      </c>
      <c r="B23">
        <v>3.04</v>
      </c>
      <c r="C23">
        <v>76.989999999999995</v>
      </c>
    </row>
    <row r="24" spans="1:3" x14ac:dyDescent="0.25">
      <c r="A24">
        <v>35527550.170000002</v>
      </c>
      <c r="B24">
        <v>3.19</v>
      </c>
      <c r="C24">
        <v>77.900000000000006</v>
      </c>
    </row>
    <row r="25" spans="1:3" x14ac:dyDescent="0.25">
      <c r="A25">
        <v>40372682.5</v>
      </c>
      <c r="B25">
        <v>3.33</v>
      </c>
      <c r="C25">
        <v>78.680000000000007</v>
      </c>
    </row>
    <row r="26" spans="1:3" x14ac:dyDescent="0.25">
      <c r="A26">
        <v>45360193.100000001</v>
      </c>
      <c r="B26">
        <v>3.48</v>
      </c>
      <c r="C26">
        <v>79.44</v>
      </c>
    </row>
    <row r="27" spans="1:3" x14ac:dyDescent="0.25">
      <c r="A27">
        <v>50340601.740000002</v>
      </c>
      <c r="B27">
        <v>3.62</v>
      </c>
      <c r="C27">
        <v>80.23</v>
      </c>
    </row>
    <row r="28" spans="1:3" x14ac:dyDescent="0.25">
      <c r="A28">
        <v>55041164.100000001</v>
      </c>
      <c r="B28">
        <v>3.77</v>
      </c>
      <c r="C28">
        <v>81.12</v>
      </c>
    </row>
    <row r="29" spans="1:3" x14ac:dyDescent="0.25">
      <c r="A29">
        <v>59342255.189999998</v>
      </c>
      <c r="B29">
        <v>3.91</v>
      </c>
      <c r="C29">
        <v>82.19</v>
      </c>
    </row>
    <row r="30" spans="1:3" x14ac:dyDescent="0.25">
      <c r="A30">
        <v>63367735.780000001</v>
      </c>
      <c r="B30">
        <v>4.0599999999999996</v>
      </c>
      <c r="C30">
        <v>83.41</v>
      </c>
    </row>
    <row r="31" spans="1:3" x14ac:dyDescent="0.25">
      <c r="A31">
        <v>65789810.329999998</v>
      </c>
      <c r="B31">
        <v>4.2</v>
      </c>
      <c r="C31">
        <v>86.27</v>
      </c>
    </row>
    <row r="32" spans="1:3" x14ac:dyDescent="0.25">
      <c r="A32">
        <v>69675764.280000001</v>
      </c>
      <c r="B32">
        <v>4.3499999999999996</v>
      </c>
      <c r="C32">
        <v>87.74</v>
      </c>
    </row>
    <row r="33" spans="1:3" x14ac:dyDescent="0.25">
      <c r="A33">
        <v>74189802.790000007</v>
      </c>
      <c r="B33">
        <v>4.49</v>
      </c>
      <c r="C33">
        <v>88.95</v>
      </c>
    </row>
    <row r="34" spans="1:3" x14ac:dyDescent="0.25">
      <c r="A34">
        <v>78949989.400000006</v>
      </c>
      <c r="B34">
        <v>4.6399999999999997</v>
      </c>
      <c r="C34">
        <v>90.1</v>
      </c>
    </row>
    <row r="35" spans="1:3" x14ac:dyDescent="0.25">
      <c r="A35">
        <v>83955333.409999996</v>
      </c>
      <c r="B35">
        <v>4.78</v>
      </c>
      <c r="C35">
        <v>91.21</v>
      </c>
    </row>
    <row r="36" spans="1:3" x14ac:dyDescent="0.25">
      <c r="A36">
        <v>89187163.590000004</v>
      </c>
      <c r="B36">
        <v>4.93</v>
      </c>
      <c r="C36">
        <v>92.27</v>
      </c>
    </row>
    <row r="37" spans="1:3" x14ac:dyDescent="0.25">
      <c r="A37">
        <v>94693914.299999997</v>
      </c>
      <c r="B37">
        <v>5.07</v>
      </c>
      <c r="C37">
        <v>93.28</v>
      </c>
    </row>
    <row r="38" spans="1:3" x14ac:dyDescent="0.25">
      <c r="A38">
        <v>96034253.569999993</v>
      </c>
      <c r="B38">
        <v>5.22</v>
      </c>
      <c r="C38">
        <v>102.93</v>
      </c>
    </row>
    <row r="39" spans="1:3" x14ac:dyDescent="0.25">
      <c r="A39">
        <v>97269464.650000006</v>
      </c>
      <c r="B39">
        <v>5.36</v>
      </c>
      <c r="C39">
        <v>118.43</v>
      </c>
    </row>
    <row r="40" spans="1:3" x14ac:dyDescent="0.25">
      <c r="A40">
        <v>98839102.769999996</v>
      </c>
      <c r="B40">
        <v>5.51</v>
      </c>
      <c r="C40">
        <v>133.81</v>
      </c>
    </row>
    <row r="41" spans="1:3" x14ac:dyDescent="0.25">
      <c r="A41">
        <v>100312901.09</v>
      </c>
      <c r="B41">
        <v>5.65</v>
      </c>
      <c r="C41">
        <v>157.81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CC60-58FA-4A96-8E91-70FED7959407}">
  <dimension ref="A1:C41"/>
  <sheetViews>
    <sheetView workbookViewId="0">
      <selection activeCell="F51" sqref="F51"/>
    </sheetView>
  </sheetViews>
  <sheetFormatPr defaultRowHeight="15" x14ac:dyDescent="0.25"/>
  <cols>
    <col min="1" max="1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38847.96</v>
      </c>
      <c r="B3">
        <v>0.14000000000000001</v>
      </c>
      <c r="C3">
        <v>28.25</v>
      </c>
    </row>
    <row r="4" spans="1:3" x14ac:dyDescent="0.25">
      <c r="A4">
        <v>563580.53</v>
      </c>
      <c r="B4">
        <v>0.28999999999999998</v>
      </c>
      <c r="C4">
        <v>30.21</v>
      </c>
    </row>
    <row r="5" spans="1:3" x14ac:dyDescent="0.25">
      <c r="A5">
        <v>1066147.29</v>
      </c>
      <c r="B5">
        <v>0.43</v>
      </c>
      <c r="C5">
        <v>32.67</v>
      </c>
    </row>
    <row r="6" spans="1:3" x14ac:dyDescent="0.25">
      <c r="A6">
        <v>1766474.79</v>
      </c>
      <c r="B6">
        <v>0.57999999999999996</v>
      </c>
      <c r="C6">
        <v>34.479999999999997</v>
      </c>
    </row>
    <row r="7" spans="1:3" x14ac:dyDescent="0.25">
      <c r="A7">
        <v>2650685.42</v>
      </c>
      <c r="B7">
        <v>0.72</v>
      </c>
      <c r="C7">
        <v>35.880000000000003</v>
      </c>
    </row>
    <row r="8" spans="1:3" x14ac:dyDescent="0.25">
      <c r="A8">
        <v>3829014.29</v>
      </c>
      <c r="B8">
        <v>0.87</v>
      </c>
      <c r="C8">
        <v>36.85</v>
      </c>
    </row>
    <row r="9" spans="1:3" x14ac:dyDescent="0.25">
      <c r="A9">
        <v>4700814.96</v>
      </c>
      <c r="B9">
        <v>1.01</v>
      </c>
      <c r="C9">
        <v>38.51</v>
      </c>
    </row>
    <row r="10" spans="1:3" x14ac:dyDescent="0.25">
      <c r="A10">
        <v>5493994.1799999997</v>
      </c>
      <c r="B10">
        <v>1.1599999999999999</v>
      </c>
      <c r="C10">
        <v>40.74</v>
      </c>
    </row>
    <row r="11" spans="1:3" x14ac:dyDescent="0.25">
      <c r="A11">
        <v>6618729.6699999999</v>
      </c>
      <c r="B11">
        <v>1.3</v>
      </c>
      <c r="C11">
        <v>42.18</v>
      </c>
    </row>
    <row r="12" spans="1:3" x14ac:dyDescent="0.25">
      <c r="A12">
        <v>7897005.2800000003</v>
      </c>
      <c r="B12">
        <v>1.45</v>
      </c>
      <c r="C12">
        <v>43.45</v>
      </c>
    </row>
    <row r="13" spans="1:3" x14ac:dyDescent="0.25">
      <c r="A13">
        <v>9138578.0099999998</v>
      </c>
      <c r="B13">
        <v>1.59</v>
      </c>
      <c r="C13">
        <v>44.9</v>
      </c>
    </row>
    <row r="14" spans="1:3" x14ac:dyDescent="0.25">
      <c r="A14">
        <v>9616508.5</v>
      </c>
      <c r="B14">
        <v>1.74</v>
      </c>
      <c r="C14">
        <v>52.34</v>
      </c>
    </row>
    <row r="15" spans="1:3" x14ac:dyDescent="0.25">
      <c r="A15">
        <v>10312945.380000001</v>
      </c>
      <c r="B15">
        <v>1.88</v>
      </c>
      <c r="C15">
        <v>58.89</v>
      </c>
    </row>
    <row r="16" spans="1:3" x14ac:dyDescent="0.25">
      <c r="A16">
        <v>11669863.52</v>
      </c>
      <c r="B16">
        <v>2.0299999999999998</v>
      </c>
      <c r="C16">
        <v>61.79</v>
      </c>
    </row>
    <row r="17" spans="1:3" x14ac:dyDescent="0.25">
      <c r="A17">
        <v>12907850.26</v>
      </c>
      <c r="B17">
        <v>2.17</v>
      </c>
      <c r="C17">
        <v>65.510000000000005</v>
      </c>
    </row>
    <row r="18" spans="1:3" x14ac:dyDescent="0.25">
      <c r="A18">
        <v>14089259.68</v>
      </c>
      <c r="B18">
        <v>2.3199999999999998</v>
      </c>
      <c r="C18">
        <v>70.38</v>
      </c>
    </row>
    <row r="19" spans="1:3" x14ac:dyDescent="0.25">
      <c r="A19">
        <v>16420905.699999999</v>
      </c>
      <c r="B19">
        <v>2.46</v>
      </c>
      <c r="C19">
        <v>72.31</v>
      </c>
    </row>
    <row r="20" spans="1:3" x14ac:dyDescent="0.25">
      <c r="A20">
        <v>18933595.82</v>
      </c>
      <c r="B20">
        <v>2.61</v>
      </c>
      <c r="C20">
        <v>74.17</v>
      </c>
    </row>
    <row r="21" spans="1:3" x14ac:dyDescent="0.25">
      <c r="A21">
        <v>23133977.489999998</v>
      </c>
      <c r="B21">
        <v>2.75</v>
      </c>
      <c r="C21">
        <v>75.040000000000006</v>
      </c>
    </row>
    <row r="22" spans="1:3" x14ac:dyDescent="0.25">
      <c r="A22">
        <v>27146819.600000001</v>
      </c>
      <c r="B22">
        <v>2.9</v>
      </c>
      <c r="C22">
        <v>76</v>
      </c>
    </row>
    <row r="23" spans="1:3" x14ac:dyDescent="0.25">
      <c r="A23">
        <v>31169194.91</v>
      </c>
      <c r="B23">
        <v>3.04</v>
      </c>
      <c r="C23">
        <v>76.989999999999995</v>
      </c>
    </row>
    <row r="24" spans="1:3" x14ac:dyDescent="0.25">
      <c r="A24">
        <v>35527550.170000002</v>
      </c>
      <c r="B24">
        <v>3.19</v>
      </c>
      <c r="C24">
        <v>77.900000000000006</v>
      </c>
    </row>
    <row r="25" spans="1:3" x14ac:dyDescent="0.25">
      <c r="A25">
        <v>40372682.5</v>
      </c>
      <c r="B25">
        <v>3.33</v>
      </c>
      <c r="C25">
        <v>78.680000000000007</v>
      </c>
    </row>
    <row r="26" spans="1:3" x14ac:dyDescent="0.25">
      <c r="A26">
        <v>45360193.100000001</v>
      </c>
      <c r="B26">
        <v>3.48</v>
      </c>
      <c r="C26">
        <v>79.44</v>
      </c>
    </row>
    <row r="27" spans="1:3" x14ac:dyDescent="0.25">
      <c r="A27">
        <v>50340601.740000002</v>
      </c>
      <c r="B27">
        <v>3.62</v>
      </c>
      <c r="C27">
        <v>80.23</v>
      </c>
    </row>
    <row r="28" spans="1:3" x14ac:dyDescent="0.25">
      <c r="A28">
        <v>55041164.100000001</v>
      </c>
      <c r="B28">
        <v>3.77</v>
      </c>
      <c r="C28">
        <v>81.12</v>
      </c>
    </row>
    <row r="29" spans="1:3" x14ac:dyDescent="0.25">
      <c r="A29">
        <v>59342255.189999998</v>
      </c>
      <c r="B29">
        <v>3.91</v>
      </c>
      <c r="C29">
        <v>82.19</v>
      </c>
    </row>
    <row r="30" spans="1:3" x14ac:dyDescent="0.25">
      <c r="A30">
        <v>63367735.780000001</v>
      </c>
      <c r="B30">
        <v>4.0599999999999996</v>
      </c>
      <c r="C30">
        <v>83.41</v>
      </c>
    </row>
    <row r="31" spans="1:3" x14ac:dyDescent="0.25">
      <c r="A31">
        <v>65789810.329999998</v>
      </c>
      <c r="B31">
        <v>4.2</v>
      </c>
      <c r="C31">
        <v>86.27</v>
      </c>
    </row>
    <row r="32" spans="1:3" x14ac:dyDescent="0.25">
      <c r="A32">
        <v>69675764.280000001</v>
      </c>
      <c r="B32">
        <v>4.3499999999999996</v>
      </c>
      <c r="C32">
        <v>87.74</v>
      </c>
    </row>
    <row r="33" spans="1:3" x14ac:dyDescent="0.25">
      <c r="A33">
        <v>74189802.790000007</v>
      </c>
      <c r="B33">
        <v>4.49</v>
      </c>
      <c r="C33">
        <v>88.95</v>
      </c>
    </row>
    <row r="34" spans="1:3" x14ac:dyDescent="0.25">
      <c r="A34">
        <v>78949989.400000006</v>
      </c>
      <c r="B34">
        <v>4.6399999999999997</v>
      </c>
      <c r="C34">
        <v>90.1</v>
      </c>
    </row>
    <row r="35" spans="1:3" x14ac:dyDescent="0.25">
      <c r="A35">
        <v>83955333.409999996</v>
      </c>
      <c r="B35">
        <v>4.78</v>
      </c>
      <c r="C35">
        <v>91.21</v>
      </c>
    </row>
    <row r="36" spans="1:3" x14ac:dyDescent="0.25">
      <c r="A36">
        <v>89187163.590000004</v>
      </c>
      <c r="B36">
        <v>4.93</v>
      </c>
      <c r="C36">
        <v>92.27</v>
      </c>
    </row>
    <row r="37" spans="1:3" x14ac:dyDescent="0.25">
      <c r="A37">
        <v>94693914.299999997</v>
      </c>
      <c r="B37">
        <v>5.07</v>
      </c>
      <c r="C37">
        <v>93.28</v>
      </c>
    </row>
    <row r="38" spans="1:3" x14ac:dyDescent="0.25">
      <c r="A38">
        <v>96034253.569999993</v>
      </c>
      <c r="B38">
        <v>5.22</v>
      </c>
      <c r="C38">
        <v>102.93</v>
      </c>
    </row>
    <row r="39" spans="1:3" x14ac:dyDescent="0.25">
      <c r="A39">
        <v>97269464.650000006</v>
      </c>
      <c r="B39">
        <v>5.36</v>
      </c>
      <c r="C39">
        <v>118.43</v>
      </c>
    </row>
    <row r="40" spans="1:3" x14ac:dyDescent="0.25">
      <c r="A40">
        <v>98839102.769999996</v>
      </c>
      <c r="B40">
        <v>5.51</v>
      </c>
      <c r="C40">
        <v>133.81</v>
      </c>
    </row>
    <row r="41" spans="1:3" x14ac:dyDescent="0.25">
      <c r="A41">
        <v>244657554.70375201</v>
      </c>
      <c r="B41">
        <v>37.490872489809</v>
      </c>
      <c r="C41">
        <v>979.973439496168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8666-14B2-4A35-9531-24F1B9750B50}">
  <dimension ref="A1:C41"/>
  <sheetViews>
    <sheetView workbookViewId="0">
      <selection activeCell="AD46" sqref="AD46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38847.96</v>
      </c>
      <c r="B3">
        <v>0.14000000000000001</v>
      </c>
      <c r="C3">
        <v>28.25</v>
      </c>
    </row>
    <row r="4" spans="1:3" x14ac:dyDescent="0.25">
      <c r="A4">
        <v>563580.53</v>
      </c>
      <c r="B4">
        <v>0.28999999999999998</v>
      </c>
      <c r="C4">
        <v>30.21</v>
      </c>
    </row>
    <row r="5" spans="1:3" x14ac:dyDescent="0.25">
      <c r="A5">
        <v>1066147.29</v>
      </c>
      <c r="B5">
        <v>0.43</v>
      </c>
      <c r="C5">
        <v>32.67</v>
      </c>
    </row>
    <row r="6" spans="1:3" x14ac:dyDescent="0.25">
      <c r="A6">
        <v>1766474.79</v>
      </c>
      <c r="B6">
        <v>0.57999999999999996</v>
      </c>
      <c r="C6">
        <v>34.479999999999997</v>
      </c>
    </row>
    <row r="7" spans="1:3" x14ac:dyDescent="0.25">
      <c r="A7">
        <v>2650685.42</v>
      </c>
      <c r="B7">
        <v>0.72</v>
      </c>
      <c r="C7">
        <v>35.880000000000003</v>
      </c>
    </row>
    <row r="8" spans="1:3" x14ac:dyDescent="0.25">
      <c r="A8">
        <v>3829014.29</v>
      </c>
      <c r="B8">
        <v>0.87</v>
      </c>
      <c r="C8">
        <v>36.85</v>
      </c>
    </row>
    <row r="9" spans="1:3" x14ac:dyDescent="0.25">
      <c r="A9">
        <v>4700814.96</v>
      </c>
      <c r="B9">
        <v>1.01</v>
      </c>
      <c r="C9">
        <v>38.51</v>
      </c>
    </row>
    <row r="10" spans="1:3" x14ac:dyDescent="0.25">
      <c r="A10">
        <v>5493994.1799999997</v>
      </c>
      <c r="B10">
        <v>1.1599999999999999</v>
      </c>
      <c r="C10">
        <v>40.74</v>
      </c>
    </row>
    <row r="11" spans="1:3" x14ac:dyDescent="0.25">
      <c r="A11">
        <v>6618729.6699999999</v>
      </c>
      <c r="B11">
        <v>1.3</v>
      </c>
      <c r="C11">
        <v>42.18</v>
      </c>
    </row>
    <row r="12" spans="1:3" x14ac:dyDescent="0.25">
      <c r="A12">
        <v>7897005.2800000003</v>
      </c>
      <c r="B12">
        <v>1.45</v>
      </c>
      <c r="C12">
        <v>43.45</v>
      </c>
    </row>
    <row r="13" spans="1:3" x14ac:dyDescent="0.25">
      <c r="A13">
        <v>9138578.0099999998</v>
      </c>
      <c r="B13">
        <v>1.59</v>
      </c>
      <c r="C13">
        <v>44.9</v>
      </c>
    </row>
    <row r="14" spans="1:3" x14ac:dyDescent="0.25">
      <c r="A14">
        <v>9616508.5</v>
      </c>
      <c r="B14">
        <v>1.74</v>
      </c>
      <c r="C14">
        <v>52.34</v>
      </c>
    </row>
    <row r="15" spans="1:3" x14ac:dyDescent="0.25">
      <c r="A15">
        <v>10312945.380000001</v>
      </c>
      <c r="B15">
        <v>1.88</v>
      </c>
      <c r="C15">
        <v>58.89</v>
      </c>
    </row>
    <row r="16" spans="1:3" x14ac:dyDescent="0.25">
      <c r="A16">
        <v>11669863.52</v>
      </c>
      <c r="B16">
        <v>2.0299999999999998</v>
      </c>
      <c r="C16">
        <v>61.79</v>
      </c>
    </row>
    <row r="17" spans="1:3" x14ac:dyDescent="0.25">
      <c r="A17">
        <v>12907850.26</v>
      </c>
      <c r="B17">
        <v>2.17</v>
      </c>
      <c r="C17">
        <v>65.510000000000005</v>
      </c>
    </row>
    <row r="18" spans="1:3" x14ac:dyDescent="0.25">
      <c r="A18">
        <v>14089259.68</v>
      </c>
      <c r="B18">
        <v>2.3199999999999998</v>
      </c>
      <c r="C18">
        <v>70.38</v>
      </c>
    </row>
    <row r="19" spans="1:3" x14ac:dyDescent="0.25">
      <c r="A19">
        <v>16420905.699999999</v>
      </c>
      <c r="B19">
        <v>2.46</v>
      </c>
      <c r="C19">
        <v>72.31</v>
      </c>
    </row>
    <row r="20" spans="1:3" x14ac:dyDescent="0.25">
      <c r="A20">
        <v>18933595.82</v>
      </c>
      <c r="B20">
        <v>2.61</v>
      </c>
      <c r="C20">
        <v>74.17</v>
      </c>
    </row>
    <row r="21" spans="1:3" x14ac:dyDescent="0.25">
      <c r="A21">
        <v>23133977.489999998</v>
      </c>
      <c r="B21">
        <v>2.75</v>
      </c>
      <c r="C21">
        <v>75.040000000000006</v>
      </c>
    </row>
    <row r="22" spans="1:3" x14ac:dyDescent="0.25">
      <c r="A22">
        <v>27146819.600000001</v>
      </c>
      <c r="B22">
        <v>2.9</v>
      </c>
      <c r="C22">
        <v>76</v>
      </c>
    </row>
    <row r="23" spans="1:3" x14ac:dyDescent="0.25">
      <c r="A23">
        <v>31169194.91</v>
      </c>
      <c r="B23">
        <v>3.04</v>
      </c>
      <c r="C23">
        <v>76.989999999999995</v>
      </c>
    </row>
    <row r="24" spans="1:3" x14ac:dyDescent="0.25">
      <c r="A24">
        <v>35527550.170000002</v>
      </c>
      <c r="B24">
        <v>3.19</v>
      </c>
      <c r="C24">
        <v>77.900000000000006</v>
      </c>
    </row>
    <row r="25" spans="1:3" x14ac:dyDescent="0.25">
      <c r="A25">
        <v>40372682.5</v>
      </c>
      <c r="B25">
        <v>3.33</v>
      </c>
      <c r="C25">
        <v>78.680000000000007</v>
      </c>
    </row>
    <row r="26" spans="1:3" x14ac:dyDescent="0.25">
      <c r="A26">
        <v>45360193.100000001</v>
      </c>
      <c r="B26">
        <v>3.48</v>
      </c>
      <c r="C26">
        <v>79.44</v>
      </c>
    </row>
    <row r="27" spans="1:3" x14ac:dyDescent="0.25">
      <c r="A27">
        <v>50340601.740000002</v>
      </c>
      <c r="B27">
        <v>3.62</v>
      </c>
      <c r="C27">
        <v>80.23</v>
      </c>
    </row>
    <row r="28" spans="1:3" x14ac:dyDescent="0.25">
      <c r="A28">
        <v>55041164.100000001</v>
      </c>
      <c r="B28">
        <v>3.77</v>
      </c>
      <c r="C28">
        <v>81.12</v>
      </c>
    </row>
    <row r="29" spans="1:3" x14ac:dyDescent="0.25">
      <c r="A29">
        <v>59342255.189999998</v>
      </c>
      <c r="B29">
        <v>3.91</v>
      </c>
      <c r="C29">
        <v>82.19</v>
      </c>
    </row>
    <row r="30" spans="1:3" x14ac:dyDescent="0.25">
      <c r="A30">
        <v>63367735.780000001</v>
      </c>
      <c r="B30">
        <v>4.0599999999999996</v>
      </c>
      <c r="C30">
        <v>83.41</v>
      </c>
    </row>
    <row r="31" spans="1:3" x14ac:dyDescent="0.25">
      <c r="A31">
        <v>65789810.329999998</v>
      </c>
      <c r="B31">
        <v>4.2</v>
      </c>
      <c r="C31">
        <v>86.27</v>
      </c>
    </row>
    <row r="32" spans="1:3" x14ac:dyDescent="0.25">
      <c r="A32">
        <v>69675764.280000001</v>
      </c>
      <c r="B32">
        <v>4.3499999999999996</v>
      </c>
      <c r="C32">
        <v>87.74</v>
      </c>
    </row>
    <row r="33" spans="1:3" x14ac:dyDescent="0.25">
      <c r="A33">
        <v>74189802.790000007</v>
      </c>
      <c r="B33">
        <v>4.49</v>
      </c>
      <c r="C33">
        <v>88.95</v>
      </c>
    </row>
    <row r="34" spans="1:3" x14ac:dyDescent="0.25">
      <c r="A34">
        <v>78949989.400000006</v>
      </c>
      <c r="B34">
        <v>4.6399999999999997</v>
      </c>
      <c r="C34">
        <v>90.1</v>
      </c>
    </row>
    <row r="35" spans="1:3" x14ac:dyDescent="0.25">
      <c r="A35">
        <v>83955333.409999996</v>
      </c>
      <c r="B35">
        <v>4.78</v>
      </c>
      <c r="C35">
        <v>91.21</v>
      </c>
    </row>
    <row r="36" spans="1:3" x14ac:dyDescent="0.25">
      <c r="A36">
        <v>89187163.590000004</v>
      </c>
      <c r="B36">
        <v>4.93</v>
      </c>
      <c r="C36">
        <v>92.27</v>
      </c>
    </row>
    <row r="37" spans="1:3" x14ac:dyDescent="0.25">
      <c r="A37">
        <v>94693914.299999997</v>
      </c>
      <c r="B37">
        <v>5.07</v>
      </c>
      <c r="C37">
        <v>93.28</v>
      </c>
    </row>
    <row r="38" spans="1:3" x14ac:dyDescent="0.25">
      <c r="A38">
        <v>96034253.569999993</v>
      </c>
      <c r="B38">
        <v>5.22</v>
      </c>
      <c r="C38">
        <v>102.93</v>
      </c>
    </row>
    <row r="39" spans="1:3" x14ac:dyDescent="0.25">
      <c r="A39">
        <v>97269464.650000006</v>
      </c>
      <c r="B39">
        <v>5.36</v>
      </c>
      <c r="C39">
        <v>118.43</v>
      </c>
    </row>
    <row r="40" spans="1:3" x14ac:dyDescent="0.25">
      <c r="A40">
        <v>98839102.769999996</v>
      </c>
      <c r="B40">
        <v>5.51</v>
      </c>
      <c r="C40">
        <v>133.81</v>
      </c>
    </row>
    <row r="41" spans="1:3" x14ac:dyDescent="0.25">
      <c r="A41">
        <v>733972664.11125398</v>
      </c>
      <c r="B41">
        <v>111.794115560254</v>
      </c>
      <c r="C41">
        <v>2894.7193994177001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from_sfr</vt:lpstr>
      <vt:lpstr>calculate</vt:lpstr>
      <vt:lpstr>updated_v1</vt:lpstr>
      <vt:lpstr>updated_v2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Adera, Saalem T</dc:creator>
  <cp:lastModifiedBy>Adera, Saalem T</cp:lastModifiedBy>
  <dcterms:created xsi:type="dcterms:W3CDTF">2023-10-03T16:35:33Z</dcterms:created>
  <dcterms:modified xsi:type="dcterms:W3CDTF">2023-10-04T20:11:39Z</dcterms:modified>
</cp:coreProperties>
</file>